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flagSum_List02_2">Лист1!$H$17:$H$23</definedName>
    <definedName name="kind_of_fuels">[1]TEHSHEET!$M$2:$M$29</definedName>
    <definedName name="kind_of_purchase_method">[1]TEHSHEET!$O$2:$O$4</definedName>
    <definedName name="List02_p1">Лист1!$G$10</definedName>
    <definedName name="List02_p3">Лист1!$G$14</definedName>
    <definedName name="org">[1]Титульный!$F$17</definedName>
  </definedNames>
  <calcPr calcId="145621"/>
</workbook>
</file>

<file path=xl/calcChain.xml><?xml version="1.0" encoding="utf-8"?>
<calcChain xmlns="http://schemas.openxmlformats.org/spreadsheetml/2006/main">
  <c r="G77" i="1" l="1"/>
  <c r="G76" i="1"/>
  <c r="G66" i="1"/>
  <c r="G43" i="1"/>
  <c r="G25" i="1"/>
  <c r="D22" i="1"/>
  <c r="D21" i="1"/>
  <c r="G20" i="1"/>
  <c r="D20" i="1"/>
  <c r="D19" i="1"/>
  <c r="G18" i="1"/>
  <c r="D18" i="1"/>
  <c r="D17" i="1"/>
  <c r="G16" i="1"/>
  <c r="G14" i="1" s="1"/>
  <c r="G10" i="1"/>
  <c r="D6" i="1"/>
  <c r="G53" i="1" l="1"/>
</calcChain>
</file>

<file path=xl/sharedStrings.xml><?xml version="1.0" encoding="utf-8"?>
<sst xmlns="http://schemas.openxmlformats.org/spreadsheetml/2006/main" count="207" uniqueCount="146">
  <si>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1"/>
        <color theme="1"/>
        <rFont val="Calibri"/>
        <family val="2"/>
        <scheme val="minor"/>
      </rPr>
      <t xml:space="preserve">(в части регулируемой деятельности) </t>
    </r>
    <r>
      <rPr>
        <sz val="10"/>
        <rFont val="Tahoma"/>
        <family val="2"/>
        <charset val="204"/>
      </rPr>
      <t>*</t>
    </r>
  </si>
  <si>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</si>
  <si>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</si>
  <si>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</si>
  <si>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</si>
  <si>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</si>
  <si>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</si>
  <si>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</si>
  <si>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</si>
  <si>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</si>
  <si>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</si>
  <si>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</si>
  <si>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</si>
  <si>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Передача тепловой энергии</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</si>
  <si>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</si>
  <si>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</si>
  <si>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</si>
  <si>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</si>
  <si>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</si>
  <si>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</si>
  <si>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</si>
  <si>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2.2.1</t>
  </si>
  <si>
    <t>О</t>
  </si>
  <si>
    <t>газ природный по регулируемой цене</t>
  </si>
  <si>
    <t>x</t>
  </si>
  <si>
    <t>p</t>
  </si>
  <si>
    <t>Объем</t>
  </si>
  <si>
    <t>тыс м3</t>
  </si>
  <si>
    <t>Стоимость за единицу объема</t>
  </si>
  <si>
    <t>Стоимость доставки</t>
  </si>
  <si>
    <t>Способ приобретения</t>
  </si>
  <si>
    <t>прямые договора без торгов</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</si>
  <si>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</si>
  <si>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</si>
  <si>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</si>
  <si>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</si>
  <si>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</si>
  <si>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</si>
  <si>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</si>
  <si>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</si>
  <si>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</si>
  <si>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</si>
  <si>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</si>
  <si>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</si>
  <si>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</si>
  <si>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</si>
  <si>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</si>
  <si>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</si>
  <si>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</si>
  <si>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</si>
  <si>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</si>
  <si>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</si>
  <si>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</si>
  <si>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</si>
  <si>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</si>
  <si>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</si>
  <si>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</si>
  <si>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</si>
  <si>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</si>
  <si>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</si>
  <si>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</si>
  <si>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</si>
  <si>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</si>
  <si>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</si>
  <si>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</si>
  <si>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</si>
  <si>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</si>
  <si>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</si>
  <si>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</si>
  <si>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</si>
  <si>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</si>
  <si>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</si>
  <si>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</si>
  <si>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</si>
  <si>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</si>
  <si>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2.15.1</t>
  </si>
  <si>
    <t>Охрана, связь, , коммунальные услуги, юридические, информационные, аудиторские, консультационные и прочие</t>
  </si>
  <si>
    <t>2.15.2</t>
  </si>
  <si>
    <t>Расходы на выполнение работ и услуг производственного характера</t>
  </si>
  <si>
    <t>2.15.3</t>
  </si>
  <si>
    <t>Страхование опасных объектов</t>
  </si>
  <si>
    <t>2.15.4</t>
  </si>
  <si>
    <t>Налог на имущество</t>
  </si>
  <si>
    <t>2.15.5</t>
  </si>
  <si>
    <t>Услуги банка</t>
  </si>
  <si>
    <t>2.15.6</t>
  </si>
  <si>
    <t>Расходы на обслуживание заемных средств</t>
  </si>
  <si>
    <t>2.15.7</t>
  </si>
  <si>
    <t>Прочие внереализационные расходы</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</si>
  <si>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</si>
  <si>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</si>
  <si>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</si>
  <si>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</si>
  <si>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</si>
  <si>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</si>
  <si>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</si>
  <si>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</si>
  <si>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</si>
  <si>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</si>
  <si>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</si>
  <si>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</si>
  <si>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</si>
  <si>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http://surgutges.ru/index.php?option=com_content&amp;view=article&amp;id=201&amp;Itemid=34</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</si>
  <si>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</si>
  <si>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</si>
  <si>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</si>
  <si>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</si>
  <si>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</si>
  <si>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</si>
  <si>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</si>
  <si>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</si>
  <si>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</si>
  <si>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</si>
  <si>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</si>
  <si>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</si>
  <si>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</si>
  <si>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</si>
  <si>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</si>
  <si>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</si>
  <si>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</si>
  <si>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</si>
  <si>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</si>
  <si>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</si>
  <si>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</si>
  <si>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</si>
  <si>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</si>
  <si>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</si>
  <si>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</si>
  <si>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</si>
  <si>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</si>
  <si>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</si>
  <si>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</si>
  <si>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</si>
  <si>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</si>
  <si>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</si>
  <si>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</si>
  <si>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</si>
  <si>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</si>
  <si>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</si>
  <si>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</si>
  <si>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</si>
  <si>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</si>
  <si>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Комментарии</t>
  </si>
  <si>
    <t>нет</t>
  </si>
  <si>
    <t>*</t>
  </si>
  <si>
    <t>Раскрывается не позднее 30 дней со дня сдачи годового бухгалтерского баланса в налоговые органы.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</si>
</sst>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font>
      <sz val="11"/>
      <color theme="1"/>
      <name val="Calibri"/>
      <family val="2"/>
      <scheme val="minor"/>
    </font>
    <font>
      <sz val="11"/>
      <color theme="1"/>
      <name val="Calibri"/>
      <family val="2"/>
      <charset val="204"/>
      <scheme val="minor"/>
    </font>
    <font>
      <sz val="10"/>
      <name val="Arial Cyr"/>
      <charset val="204"/>
    </font>
    <font>
      <sz val="9"/>
      <color indexed="9"/>
      <name val="Tahoma"/>
      <family val="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8"/>
      <name val="Tahoma"/>
      <family val="2"/>
      <charset val="204"/>
    </font>
    <font>
      <sz val="9"/>
      <color indexed="55"/>
      <name val="Tahoma"/>
      <family val="2"/>
      <charset val="204"/>
    </font>
    <font>
      <sz val="11"/>
      <color indexed="55"/>
      <name val="Wingdings 2"/>
      <family val="1"/>
      <charset val="2"/>
    </font>
    <font>
      <b/>
      <sz val="9"/>
      <color indexed="62"/>
      <name val="Tahoma"/>
      <family val="2"/>
      <charset val="204"/>
    </font>
    <font>
      <sz val="10"/>
      <name val="Arial"/>
      <family val="2"/>
      <charset val="204"/>
    </font>
    <font>
      <sz val="11"/>
      <name val="Webdings2"/>
      <charset val="204"/>
    </font>
    <font>
      <b/>
      <u/>
      <sz val="9"/>
      <color indexed="1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9"/>
      </patternFill>
    </fill>
    <fill>
      <patternFill patternType="solid">
        <fgColor indexed="44"/>
        <bgColor indexed="64"/>
      </patternFill>
    </fill>
    <fill>
      <patternFill patternType="solid">
        <fgColor indexed="43"/>
        <bgColor indexed="64"/>
      </patternFill>
    </fill>
  </fills>
  <borders count="12">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style="thin">
        <color indexed="22"/>
      </left>
      <right/>
      <top/>
      <bottom/>
      <diagonal/>
    </border>
    <border>
      <left/>
      <right/>
      <top style="double">
        <color indexed="55"/>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s>
  <cellStyleXfs count="9">
    <xf numFmtId="0" fontId="0" fillId="0" borderId="0"/>
    <xf numFmtId="0" fontId="2" fillId="0" borderId="0"/>
    <xf numFmtId="0" fontId="5" fillId="0" borderId="0"/>
    <xf numFmtId="0" fontId="7" fillId="0" borderId="0" applyBorder="0">
      <alignment horizontal="center" vertical="center" wrapText="1"/>
    </xf>
    <xf numFmtId="0" fontId="8" fillId="0" borderId="4" applyBorder="0">
      <alignment horizontal="center" vertical="center" wrapText="1"/>
    </xf>
    <xf numFmtId="0" fontId="1" fillId="0" borderId="0"/>
    <xf numFmtId="0" fontId="13" fillId="0" borderId="0"/>
    <xf numFmtId="0" fontId="2" fillId="0" borderId="0"/>
    <xf numFmtId="0" fontId="15" fillId="0" borderId="0" applyNumberFormat="0" applyFill="0" applyBorder="0" applyAlignment="0" applyProtection="0">
      <alignment vertical="top"/>
      <protection locked="0"/>
    </xf>
  </cellStyleXfs>
  <cellXfs count="62">
    <xf numFmtId="0" fontId="0" fillId="0" borderId="0" xfId="0"/>
    <xf numFmtId="49" fontId="3" fillId="0" borderId="0" xfId="1" applyNumberFormat="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1" xfId="2" applyFont="1" applyBorder="1" applyAlignment="1">
      <alignment horizontal="center" vertical="center" wrapText="1"/>
    </xf>
    <xf numFmtId="0" fontId="4" fillId="0" borderId="2" xfId="3" applyFont="1" applyFill="1" applyBorder="1" applyAlignment="1" applyProtection="1">
      <alignment horizontal="center" vertical="center" wrapText="1"/>
    </xf>
    <xf numFmtId="0" fontId="4"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0" borderId="3" xfId="4" applyFont="1" applyFill="1" applyBorder="1" applyAlignment="1" applyProtection="1">
      <alignment horizontal="center" vertical="center" wrapText="1"/>
    </xf>
    <xf numFmtId="0" fontId="4" fillId="0" borderId="5" xfId="4" applyFont="1" applyFill="1" applyBorder="1" applyAlignment="1" applyProtection="1">
      <alignment horizontal="center" vertical="center" wrapText="1"/>
    </xf>
    <xf numFmtId="0" fontId="9" fillId="0" borderId="6" xfId="5" applyFont="1" applyBorder="1"/>
    <xf numFmtId="49" fontId="10" fillId="2" borderId="7" xfId="4" applyNumberFormat="1" applyFont="1" applyFill="1" applyBorder="1" applyAlignment="1" applyProtection="1">
      <alignment horizontal="center" vertical="center" wrapText="1"/>
    </xf>
    <xf numFmtId="0" fontId="9" fillId="0" borderId="0" xfId="5" applyFont="1"/>
    <xf numFmtId="49" fontId="4" fillId="2" borderId="8" xfId="1" applyNumberFormat="1" applyFont="1" applyFill="1" applyBorder="1" applyAlignment="1" applyProtection="1">
      <alignment horizontal="center" vertical="center" wrapText="1"/>
    </xf>
    <xf numFmtId="0" fontId="4" fillId="0" borderId="8" xfId="1" applyFont="1" applyFill="1" applyBorder="1" applyAlignment="1" applyProtection="1">
      <alignment horizontal="left" vertical="center" wrapText="1"/>
    </xf>
    <xf numFmtId="0" fontId="4" fillId="0" borderId="8" xfId="1" applyFont="1" applyFill="1" applyBorder="1" applyAlignment="1" applyProtection="1">
      <alignment horizontal="center" vertical="center" wrapText="1"/>
    </xf>
    <xf numFmtId="4" fontId="4" fillId="3" borderId="9" xfId="1" applyNumberFormat="1" applyFont="1" applyFill="1" applyBorder="1" applyAlignment="1" applyProtection="1">
      <alignment horizontal="right" vertical="center" wrapText="1"/>
    </xf>
    <xf numFmtId="4" fontId="3" fillId="0" borderId="9" xfId="1" applyNumberFormat="1" applyFont="1" applyFill="1" applyBorder="1" applyAlignment="1" applyProtection="1">
      <alignment horizontal="right" vertical="center" wrapText="1"/>
    </xf>
    <xf numFmtId="0" fontId="11" fillId="0" borderId="0" xfId="1" applyFont="1" applyFill="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0" fillId="4" borderId="8" xfId="1" applyNumberFormat="1" applyFont="1" applyFill="1" applyBorder="1" applyAlignment="1" applyProtection="1">
      <alignment horizontal="left" vertical="center" wrapText="1" indent="1"/>
      <protection locked="0"/>
    </xf>
    <xf numFmtId="0" fontId="0" fillId="0" borderId="8" xfId="1" applyFont="1" applyFill="1" applyBorder="1" applyAlignment="1" applyProtection="1">
      <alignment horizontal="center" vertical="center" wrapText="1"/>
    </xf>
    <xf numFmtId="4" fontId="4" fillId="4" borderId="9" xfId="1" applyNumberFormat="1" applyFont="1" applyFill="1" applyBorder="1" applyAlignment="1" applyProtection="1">
      <alignment horizontal="right" vertical="center" wrapText="1"/>
      <protection locked="0"/>
    </xf>
    <xf numFmtId="0" fontId="1" fillId="0" borderId="6" xfId="5" applyBorder="1"/>
    <xf numFmtId="49" fontId="3" fillId="0" borderId="0" xfId="0" applyNumberFormat="1" applyFont="1" applyAlignment="1">
      <alignment horizontal="center" vertical="top"/>
    </xf>
    <xf numFmtId="0" fontId="3" fillId="0" borderId="0" xfId="0" applyFont="1" applyAlignment="1">
      <alignment vertical="top"/>
    </xf>
    <xf numFmtId="0" fontId="4" fillId="0" borderId="0" xfId="0" applyFont="1" applyBorder="1" applyAlignment="1">
      <alignment vertical="top"/>
    </xf>
    <xf numFmtId="0" fontId="8" fillId="5" borderId="9" xfId="0" applyFont="1" applyFill="1" applyBorder="1" applyAlignment="1" applyProtection="1">
      <alignment horizontal="center" vertical="center"/>
    </xf>
    <xf numFmtId="0" fontId="12" fillId="5" borderId="10" xfId="0" applyFont="1" applyFill="1" applyBorder="1" applyAlignment="1" applyProtection="1">
      <alignment horizontal="left" vertical="center" indent="1"/>
    </xf>
    <xf numFmtId="0" fontId="12" fillId="5" borderId="10" xfId="0" applyFont="1" applyFill="1" applyBorder="1" applyAlignment="1" applyProtection="1">
      <alignment horizontal="left" vertical="center"/>
    </xf>
    <xf numFmtId="0" fontId="12" fillId="5" borderId="10" xfId="0" applyFont="1" applyFill="1" applyBorder="1" applyAlignment="1" applyProtection="1">
      <alignment horizontal="right" vertical="center"/>
    </xf>
    <xf numFmtId="0" fontId="4" fillId="0" borderId="6" xfId="0" applyFont="1" applyBorder="1" applyAlignment="1">
      <alignment vertical="top"/>
    </xf>
    <xf numFmtId="0" fontId="4" fillId="0" borderId="0" xfId="0" applyFont="1" applyAlignment="1">
      <alignment vertical="top"/>
    </xf>
    <xf numFmtId="0" fontId="4" fillId="0" borderId="8" xfId="1" applyFont="1" applyFill="1" applyBorder="1" applyAlignment="1" applyProtection="1">
      <alignment horizontal="left" vertical="center" wrapText="1" indent="1"/>
    </xf>
    <xf numFmtId="4" fontId="4" fillId="4" borderId="11" xfId="1" applyNumberFormat="1" applyFont="1" applyFill="1" applyBorder="1" applyAlignment="1" applyProtection="1">
      <alignment horizontal="right" vertical="center" wrapText="1"/>
      <protection locked="0"/>
    </xf>
    <xf numFmtId="0" fontId="4" fillId="0" borderId="6" xfId="6" applyFont="1" applyBorder="1" applyAlignment="1" applyProtection="1">
      <alignment vertical="center" wrapText="1"/>
    </xf>
    <xf numFmtId="14" fontId="4" fillId="2" borderId="8" xfId="1" applyNumberFormat="1" applyFont="1" applyFill="1" applyBorder="1" applyAlignment="1" applyProtection="1">
      <alignment horizontal="center" vertical="center" wrapText="1"/>
    </xf>
    <xf numFmtId="49" fontId="3" fillId="0" borderId="0" xfId="1" applyNumberFormat="1" applyFont="1" applyFill="1" applyAlignment="1" applyProtection="1">
      <alignment horizontal="center" vertical="center" wrapText="1"/>
    </xf>
    <xf numFmtId="0" fontId="0" fillId="4" borderId="8" xfId="1" applyNumberFormat="1" applyFont="1" applyFill="1" applyBorder="1" applyAlignment="1" applyProtection="1">
      <alignment horizontal="left" vertical="center" wrapText="1" indent="2"/>
      <protection locked="0"/>
    </xf>
    <xf numFmtId="0" fontId="3" fillId="0" borderId="6" xfId="1" applyFont="1" applyFill="1" applyBorder="1" applyAlignment="1" applyProtection="1">
      <alignment vertical="center" wrapText="1"/>
    </xf>
    <xf numFmtId="0" fontId="14" fillId="0" borderId="0" xfId="1" applyFont="1" applyFill="1" applyAlignment="1" applyProtection="1">
      <alignment vertical="center" wrapText="1"/>
    </xf>
    <xf numFmtId="14" fontId="0" fillId="2" borderId="8" xfId="1" applyNumberFormat="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indent="3"/>
    </xf>
    <xf numFmtId="49" fontId="0" fillId="4" borderId="8" xfId="1" applyNumberFormat="1" applyFont="1" applyFill="1" applyBorder="1" applyAlignment="1" applyProtection="1">
      <alignment horizontal="center" vertical="center" wrapText="1"/>
      <protection locked="0"/>
    </xf>
    <xf numFmtId="0" fontId="4" fillId="0" borderId="0" xfId="1" applyFont="1" applyFill="1" applyAlignment="1" applyProtection="1">
      <alignment vertical="center"/>
    </xf>
    <xf numFmtId="0" fontId="0" fillId="4" borderId="9" xfId="1" applyNumberFormat="1"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indent="2"/>
    </xf>
    <xf numFmtId="0" fontId="4" fillId="0" borderId="8" xfId="1" applyFont="1" applyFill="1" applyBorder="1" applyAlignment="1" applyProtection="1">
      <alignment horizontal="left" vertical="center" wrapText="1" indent="2"/>
    </xf>
    <xf numFmtId="164" fontId="4" fillId="4" borderId="11" xfId="1" applyNumberFormat="1" applyFont="1" applyFill="1" applyBorder="1" applyAlignment="1" applyProtection="1">
      <alignment horizontal="right" vertical="center" wrapText="1"/>
      <protection locked="0"/>
    </xf>
    <xf numFmtId="0" fontId="0" fillId="0" borderId="8" xfId="1" applyFont="1" applyFill="1" applyBorder="1" applyAlignment="1" applyProtection="1">
      <alignment horizontal="left" vertical="center" wrapText="1" indent="1"/>
    </xf>
    <xf numFmtId="49" fontId="4" fillId="6" borderId="8" xfId="7" applyNumberFormat="1" applyFont="1" applyFill="1" applyBorder="1" applyAlignment="1" applyProtection="1">
      <alignment horizontal="center" vertical="center" wrapText="1"/>
    </xf>
    <xf numFmtId="49" fontId="0" fillId="4" borderId="8" xfId="1" applyNumberFormat="1" applyFont="1" applyFill="1" applyBorder="1" applyAlignment="1" applyProtection="1">
      <alignment horizontal="left" vertical="center" wrapText="1" indent="2"/>
      <protection locked="0"/>
    </xf>
    <xf numFmtId="4" fontId="4" fillId="4" borderId="8" xfId="1" applyNumberFormat="1" applyFont="1" applyFill="1" applyBorder="1" applyAlignment="1" applyProtection="1">
      <alignment horizontal="right" vertical="center" wrapText="1"/>
      <protection locked="0"/>
    </xf>
    <xf numFmtId="49" fontId="15" fillId="7" borderId="8" xfId="8" applyNumberFormat="1" applyFont="1" applyFill="1" applyBorder="1" applyAlignment="1" applyProtection="1">
      <alignment horizontal="left" vertical="center" wrapText="1"/>
      <protection locked="0"/>
    </xf>
    <xf numFmtId="164" fontId="4" fillId="3" borderId="9" xfId="1" applyNumberFormat="1" applyFont="1" applyFill="1" applyBorder="1" applyAlignment="1" applyProtection="1">
      <alignment horizontal="right" vertical="center" wrapText="1"/>
    </xf>
    <xf numFmtId="164" fontId="0" fillId="4" borderId="9" xfId="1" applyNumberFormat="1" applyFont="1" applyFill="1" applyBorder="1" applyAlignment="1" applyProtection="1">
      <alignment horizontal="right" vertical="center" wrapText="1"/>
      <protection locked="0"/>
    </xf>
    <xf numFmtId="49" fontId="4" fillId="7" borderId="9" xfId="1" applyNumberFormat="1" applyFont="1" applyFill="1" applyBorder="1" applyAlignment="1" applyProtection="1">
      <alignment horizontal="left" vertical="center" wrapText="1"/>
      <protection locked="0"/>
    </xf>
    <xf numFmtId="0" fontId="4" fillId="0" borderId="0" xfId="1" applyFont="1" applyFill="1" applyAlignment="1" applyProtection="1">
      <alignment horizontal="right" vertical="center" wrapText="1"/>
    </xf>
    <xf numFmtId="0" fontId="4" fillId="0" borderId="0" xfId="1" applyFont="1" applyFill="1" applyAlignment="1" applyProtection="1">
      <alignment horizontal="left" vertical="center" wrapText="1"/>
    </xf>
  </cellXfs>
  <cellStyles count="9">
    <cellStyle name="Гиперссылка" xfId="8" builtinId="8"/>
    <cellStyle name="Заголовок" xfId="3"/>
    <cellStyle name="ЗаголовокСтолбца" xfId="4"/>
    <cellStyle name="Обычный" xfId="0" builtinId="0"/>
    <cellStyle name="Обычный 12" xfId="5"/>
    <cellStyle name="Обычный_Forma_5_Книга2" xfId="6"/>
    <cellStyle name="Обычный_ЖКУ_проект3" xfId="7"/>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58</xdr:row>
      <xdr:rowOff>0</xdr:rowOff>
    </xdr:from>
    <xdr:to>
      <xdr:col>7</xdr:col>
      <xdr:colOff>219075</xdr:colOff>
      <xdr:row>59</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33064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54;/&#1042;&#1072;&#1085;&#1100;&#1096;&#1080;&#1085;&#1072;/&#1045;&#1048;&#1040;&#1057;/&#1056;&#1058;&#1050;%202015&#1075;/JKH.OPEN.INFO.BALANCE.WARM(v6.0.2)%202015&#1075;.%20&#1056;&#1058;&#1050;%20&#1086;&#1090;%2005.05.15&#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Info.MainSheetHelp"/>
    </definedNames>
    <sheetDataSet>
      <sheetData sheetId="0"/>
      <sheetData sheetId="1"/>
      <sheetData sheetId="2"/>
      <sheetData sheetId="3">
        <row r="17">
          <cell r="F17" t="str">
            <v>ООО "Русская тепловая компания"</v>
          </cell>
        </row>
      </sheetData>
      <sheetData sheetId="4"/>
      <sheetData sheetId="5"/>
      <sheetData sheetId="6"/>
      <sheetData sheetId="7"/>
      <sheetData sheetId="8"/>
      <sheetData sheetId="9"/>
      <sheetData sheetId="10"/>
      <sheetData sheetId="11"/>
      <sheetData sheetId="12"/>
      <sheetData sheetId="13"/>
      <sheetData sheetId="14">
        <row r="2">
          <cell r="M2" t="str">
            <v>газ природный по регулируемой цене</v>
          </cell>
          <cell r="O2" t="str">
            <v>торги/аукционы</v>
          </cell>
        </row>
        <row r="3">
          <cell r="M3" t="str">
            <v>газ природный по нерегулируемой цене</v>
          </cell>
          <cell r="O3" t="str">
            <v>прямые договора без торгов</v>
          </cell>
        </row>
        <row r="4">
          <cell r="M4" t="str">
            <v>газ сжиженный</v>
          </cell>
          <cell r="O4" t="str">
            <v>прочее</v>
          </cell>
        </row>
        <row r="5">
          <cell r="M5" t="str">
            <v>газовый конденсат</v>
          </cell>
        </row>
        <row r="6">
          <cell r="M6" t="str">
            <v>гшз</v>
          </cell>
        </row>
        <row r="7">
          <cell r="M7" t="str">
            <v>мазут</v>
          </cell>
        </row>
        <row r="8">
          <cell r="M8" t="str">
            <v>нефть</v>
          </cell>
        </row>
        <row r="9">
          <cell r="M9" t="str">
            <v>дизельное топливо</v>
          </cell>
        </row>
        <row r="10">
          <cell r="M10" t="str">
            <v>уголь бурый</v>
          </cell>
        </row>
        <row r="11">
          <cell r="M11" t="str">
            <v>уголь каменный</v>
          </cell>
        </row>
        <row r="12">
          <cell r="M12" t="str">
            <v>торф</v>
          </cell>
        </row>
        <row r="13">
          <cell r="M13" t="str">
            <v>дрова</v>
          </cell>
        </row>
        <row r="14">
          <cell r="M14" t="str">
            <v>опил</v>
          </cell>
        </row>
        <row r="15">
          <cell r="M15" t="str">
            <v>отходы березовые</v>
          </cell>
        </row>
        <row r="16">
          <cell r="M16" t="str">
            <v>отходы осиновые</v>
          </cell>
        </row>
        <row r="17">
          <cell r="M17" t="str">
            <v>печное топливо</v>
          </cell>
        </row>
        <row r="18">
          <cell r="M18" t="str">
            <v>пилеты</v>
          </cell>
        </row>
        <row r="19">
          <cell r="M19" t="str">
            <v>смола</v>
          </cell>
        </row>
        <row r="20">
          <cell r="M20" t="str">
            <v>щепа</v>
          </cell>
        </row>
        <row r="21">
          <cell r="M21" t="str">
            <v>горючий сланец</v>
          </cell>
        </row>
        <row r="22">
          <cell r="M22" t="str">
            <v>керосин</v>
          </cell>
        </row>
        <row r="23">
          <cell r="M23" t="str">
            <v>кислородно-водородная смесь</v>
          </cell>
        </row>
        <row r="24">
          <cell r="M24" t="str">
            <v>электроэнергия (НН)</v>
          </cell>
        </row>
        <row r="25">
          <cell r="M25" t="str">
            <v>электроэнергия (СН1)</v>
          </cell>
        </row>
        <row r="26">
          <cell r="M26" t="str">
            <v>электроэнергия (СН2)</v>
          </cell>
        </row>
        <row r="27">
          <cell r="M27" t="str">
            <v>электроэнергия (ВН)</v>
          </cell>
        </row>
        <row r="28">
          <cell r="M28" t="str">
            <v>мощность</v>
          </cell>
        </row>
        <row r="29">
          <cell r="M29" t="str">
            <v>прочее</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topLeftCell="C4" workbookViewId="0">
      <selection activeCell="L25" sqref="L25"/>
    </sheetView>
  </sheetViews>
  <sheetFormatPr defaultColWidth="10.5703125" defaultRowHeight="11.25"/>
  <cols>
    <col min="1" max="1" width="9.140625" style="1" hidden="1" customWidth="1"/>
    <col min="2" max="2" width="9.140625" style="2" hidden="1" customWidth="1"/>
    <col min="3" max="3" width="3.7109375" style="3" customWidth="1"/>
    <col min="4" max="4" width="7.7109375" style="3" customWidth="1"/>
    <col min="5" max="5" width="54.5703125" style="3" customWidth="1"/>
    <col min="6" max="6" width="16" style="3" customWidth="1"/>
    <col min="7" max="7" width="20.85546875" style="3" customWidth="1"/>
    <col min="8" max="8" width="3.7109375" style="3" customWidth="1"/>
    <col min="9" max="256" width="10.5703125" style="3"/>
    <col min="257" max="258" width="0" style="3" hidden="1" customWidth="1"/>
    <col min="259" max="259" width="3.7109375" style="3" customWidth="1"/>
    <col min="260" max="260" width="7.7109375" style="3" customWidth="1"/>
    <col min="261" max="261" width="54.5703125" style="3" customWidth="1"/>
    <col min="262" max="262" width="16" style="3" customWidth="1"/>
    <col min="263" max="263" width="20.85546875" style="3" customWidth="1"/>
    <col min="264" max="264" width="3.7109375" style="3" customWidth="1"/>
    <col min="265" max="512" width="10.5703125" style="3"/>
    <col min="513" max="514" width="0" style="3" hidden="1" customWidth="1"/>
    <col min="515" max="515" width="3.7109375" style="3" customWidth="1"/>
    <col min="516" max="516" width="7.7109375" style="3" customWidth="1"/>
    <col min="517" max="517" width="54.5703125" style="3" customWidth="1"/>
    <col min="518" max="518" width="16" style="3" customWidth="1"/>
    <col min="519" max="519" width="20.85546875" style="3" customWidth="1"/>
    <col min="520" max="520" width="3.7109375" style="3" customWidth="1"/>
    <col min="521" max="768" width="10.5703125" style="3"/>
    <col min="769" max="770" width="0" style="3" hidden="1" customWidth="1"/>
    <col min="771" max="771" width="3.7109375" style="3" customWidth="1"/>
    <col min="772" max="772" width="7.7109375" style="3" customWidth="1"/>
    <col min="773" max="773" width="54.5703125" style="3" customWidth="1"/>
    <col min="774" max="774" width="16" style="3" customWidth="1"/>
    <col min="775" max="775" width="20.85546875" style="3" customWidth="1"/>
    <col min="776" max="776" width="3.7109375" style="3" customWidth="1"/>
    <col min="777" max="1024" width="10.5703125" style="3"/>
    <col min="1025" max="1026" width="0" style="3" hidden="1" customWidth="1"/>
    <col min="1027" max="1027" width="3.7109375" style="3" customWidth="1"/>
    <col min="1028" max="1028" width="7.7109375" style="3" customWidth="1"/>
    <col min="1029" max="1029" width="54.5703125" style="3" customWidth="1"/>
    <col min="1030" max="1030" width="16" style="3" customWidth="1"/>
    <col min="1031" max="1031" width="20.85546875" style="3" customWidth="1"/>
    <col min="1032" max="1032" width="3.7109375" style="3" customWidth="1"/>
    <col min="1033" max="1280" width="10.5703125" style="3"/>
    <col min="1281" max="1282" width="0" style="3" hidden="1" customWidth="1"/>
    <col min="1283" max="1283" width="3.7109375" style="3" customWidth="1"/>
    <col min="1284" max="1284" width="7.7109375" style="3" customWidth="1"/>
    <col min="1285" max="1285" width="54.5703125" style="3" customWidth="1"/>
    <col min="1286" max="1286" width="16" style="3" customWidth="1"/>
    <col min="1287" max="1287" width="20.85546875" style="3" customWidth="1"/>
    <col min="1288" max="1288" width="3.7109375" style="3" customWidth="1"/>
    <col min="1289" max="1536" width="10.5703125" style="3"/>
    <col min="1537" max="1538" width="0" style="3" hidden="1" customWidth="1"/>
    <col min="1539" max="1539" width="3.7109375" style="3" customWidth="1"/>
    <col min="1540" max="1540" width="7.7109375" style="3" customWidth="1"/>
    <col min="1541" max="1541" width="54.5703125" style="3" customWidth="1"/>
    <col min="1542" max="1542" width="16" style="3" customWidth="1"/>
    <col min="1543" max="1543" width="20.85546875" style="3" customWidth="1"/>
    <col min="1544" max="1544" width="3.7109375" style="3" customWidth="1"/>
    <col min="1545" max="1792" width="10.5703125" style="3"/>
    <col min="1793" max="1794" width="0" style="3" hidden="1" customWidth="1"/>
    <col min="1795" max="1795" width="3.7109375" style="3" customWidth="1"/>
    <col min="1796" max="1796" width="7.7109375" style="3" customWidth="1"/>
    <col min="1797" max="1797" width="54.5703125" style="3" customWidth="1"/>
    <col min="1798" max="1798" width="16" style="3" customWidth="1"/>
    <col min="1799" max="1799" width="20.85546875" style="3" customWidth="1"/>
    <col min="1800" max="1800" width="3.7109375" style="3" customWidth="1"/>
    <col min="1801" max="2048" width="10.5703125" style="3"/>
    <col min="2049" max="2050" width="0" style="3" hidden="1" customWidth="1"/>
    <col min="2051" max="2051" width="3.7109375" style="3" customWidth="1"/>
    <col min="2052" max="2052" width="7.7109375" style="3" customWidth="1"/>
    <col min="2053" max="2053" width="54.5703125" style="3" customWidth="1"/>
    <col min="2054" max="2054" width="16" style="3" customWidth="1"/>
    <col min="2055" max="2055" width="20.85546875" style="3" customWidth="1"/>
    <col min="2056" max="2056" width="3.7109375" style="3" customWidth="1"/>
    <col min="2057" max="2304" width="10.5703125" style="3"/>
    <col min="2305" max="2306" width="0" style="3" hidden="1" customWidth="1"/>
    <col min="2307" max="2307" width="3.7109375" style="3" customWidth="1"/>
    <col min="2308" max="2308" width="7.7109375" style="3" customWidth="1"/>
    <col min="2309" max="2309" width="54.5703125" style="3" customWidth="1"/>
    <col min="2310" max="2310" width="16" style="3" customWidth="1"/>
    <col min="2311" max="2311" width="20.85546875" style="3" customWidth="1"/>
    <col min="2312" max="2312" width="3.7109375" style="3" customWidth="1"/>
    <col min="2313" max="2560" width="10.5703125" style="3"/>
    <col min="2561" max="2562" width="0" style="3" hidden="1" customWidth="1"/>
    <col min="2563" max="2563" width="3.7109375" style="3" customWidth="1"/>
    <col min="2564" max="2564" width="7.7109375" style="3" customWidth="1"/>
    <col min="2565" max="2565" width="54.5703125" style="3" customWidth="1"/>
    <col min="2566" max="2566" width="16" style="3" customWidth="1"/>
    <col min="2567" max="2567" width="20.85546875" style="3" customWidth="1"/>
    <col min="2568" max="2568" width="3.7109375" style="3" customWidth="1"/>
    <col min="2569" max="2816" width="10.5703125" style="3"/>
    <col min="2817" max="2818" width="0" style="3" hidden="1" customWidth="1"/>
    <col min="2819" max="2819" width="3.7109375" style="3" customWidth="1"/>
    <col min="2820" max="2820" width="7.7109375" style="3" customWidth="1"/>
    <col min="2821" max="2821" width="54.5703125" style="3" customWidth="1"/>
    <col min="2822" max="2822" width="16" style="3" customWidth="1"/>
    <col min="2823" max="2823" width="20.85546875" style="3" customWidth="1"/>
    <col min="2824" max="2824" width="3.7109375" style="3" customWidth="1"/>
    <col min="2825" max="3072" width="10.5703125" style="3"/>
    <col min="3073" max="3074" width="0" style="3" hidden="1" customWidth="1"/>
    <col min="3075" max="3075" width="3.7109375" style="3" customWidth="1"/>
    <col min="3076" max="3076" width="7.7109375" style="3" customWidth="1"/>
    <col min="3077" max="3077" width="54.5703125" style="3" customWidth="1"/>
    <col min="3078" max="3078" width="16" style="3" customWidth="1"/>
    <col min="3079" max="3079" width="20.85546875" style="3" customWidth="1"/>
    <col min="3080" max="3080" width="3.7109375" style="3" customWidth="1"/>
    <col min="3081" max="3328" width="10.5703125" style="3"/>
    <col min="3329" max="3330" width="0" style="3" hidden="1" customWidth="1"/>
    <col min="3331" max="3331" width="3.7109375" style="3" customWidth="1"/>
    <col min="3332" max="3332" width="7.7109375" style="3" customWidth="1"/>
    <col min="3333" max="3333" width="54.5703125" style="3" customWidth="1"/>
    <col min="3334" max="3334" width="16" style="3" customWidth="1"/>
    <col min="3335" max="3335" width="20.85546875" style="3" customWidth="1"/>
    <col min="3336" max="3336" width="3.7109375" style="3" customWidth="1"/>
    <col min="3337" max="3584" width="10.5703125" style="3"/>
    <col min="3585" max="3586" width="0" style="3" hidden="1" customWidth="1"/>
    <col min="3587" max="3587" width="3.7109375" style="3" customWidth="1"/>
    <col min="3588" max="3588" width="7.7109375" style="3" customWidth="1"/>
    <col min="3589" max="3589" width="54.5703125" style="3" customWidth="1"/>
    <col min="3590" max="3590" width="16" style="3" customWidth="1"/>
    <col min="3591" max="3591" width="20.85546875" style="3" customWidth="1"/>
    <col min="3592" max="3592" width="3.7109375" style="3" customWidth="1"/>
    <col min="3593" max="3840" width="10.5703125" style="3"/>
    <col min="3841" max="3842" width="0" style="3" hidden="1" customWidth="1"/>
    <col min="3843" max="3843" width="3.7109375" style="3" customWidth="1"/>
    <col min="3844" max="3844" width="7.7109375" style="3" customWidth="1"/>
    <col min="3845" max="3845" width="54.5703125" style="3" customWidth="1"/>
    <col min="3846" max="3846" width="16" style="3" customWidth="1"/>
    <col min="3847" max="3847" width="20.85546875" style="3" customWidth="1"/>
    <col min="3848" max="3848" width="3.7109375" style="3" customWidth="1"/>
    <col min="3849" max="4096" width="10.5703125" style="3"/>
    <col min="4097" max="4098" width="0" style="3" hidden="1" customWidth="1"/>
    <col min="4099" max="4099" width="3.7109375" style="3" customWidth="1"/>
    <col min="4100" max="4100" width="7.7109375" style="3" customWidth="1"/>
    <col min="4101" max="4101" width="54.5703125" style="3" customWidth="1"/>
    <col min="4102" max="4102" width="16" style="3" customWidth="1"/>
    <col min="4103" max="4103" width="20.85546875" style="3" customWidth="1"/>
    <col min="4104" max="4104" width="3.7109375" style="3" customWidth="1"/>
    <col min="4105" max="4352" width="10.5703125" style="3"/>
    <col min="4353" max="4354" width="0" style="3" hidden="1" customWidth="1"/>
    <col min="4355" max="4355" width="3.7109375" style="3" customWidth="1"/>
    <col min="4356" max="4356" width="7.7109375" style="3" customWidth="1"/>
    <col min="4357" max="4357" width="54.5703125" style="3" customWidth="1"/>
    <col min="4358" max="4358" width="16" style="3" customWidth="1"/>
    <col min="4359" max="4359" width="20.85546875" style="3" customWidth="1"/>
    <col min="4360" max="4360" width="3.7109375" style="3" customWidth="1"/>
    <col min="4361" max="4608" width="10.5703125" style="3"/>
    <col min="4609" max="4610" width="0" style="3" hidden="1" customWidth="1"/>
    <col min="4611" max="4611" width="3.7109375" style="3" customWidth="1"/>
    <col min="4612" max="4612" width="7.7109375" style="3" customWidth="1"/>
    <col min="4613" max="4613" width="54.5703125" style="3" customWidth="1"/>
    <col min="4614" max="4614" width="16" style="3" customWidth="1"/>
    <col min="4615" max="4615" width="20.85546875" style="3" customWidth="1"/>
    <col min="4616" max="4616" width="3.7109375" style="3" customWidth="1"/>
    <col min="4617" max="4864" width="10.5703125" style="3"/>
    <col min="4865" max="4866" width="0" style="3" hidden="1" customWidth="1"/>
    <col min="4867" max="4867" width="3.7109375" style="3" customWidth="1"/>
    <col min="4868" max="4868" width="7.7109375" style="3" customWidth="1"/>
    <col min="4869" max="4869" width="54.5703125" style="3" customWidth="1"/>
    <col min="4870" max="4870" width="16" style="3" customWidth="1"/>
    <col min="4871" max="4871" width="20.85546875" style="3" customWidth="1"/>
    <col min="4872" max="4872" width="3.7109375" style="3" customWidth="1"/>
    <col min="4873" max="5120" width="10.5703125" style="3"/>
    <col min="5121" max="5122" width="0" style="3" hidden="1" customWidth="1"/>
    <col min="5123" max="5123" width="3.7109375" style="3" customWidth="1"/>
    <col min="5124" max="5124" width="7.7109375" style="3" customWidth="1"/>
    <col min="5125" max="5125" width="54.5703125" style="3" customWidth="1"/>
    <col min="5126" max="5126" width="16" style="3" customWidth="1"/>
    <col min="5127" max="5127" width="20.85546875" style="3" customWidth="1"/>
    <col min="5128" max="5128" width="3.7109375" style="3" customWidth="1"/>
    <col min="5129" max="5376" width="10.5703125" style="3"/>
    <col min="5377" max="5378" width="0" style="3" hidden="1" customWidth="1"/>
    <col min="5379" max="5379" width="3.7109375" style="3" customWidth="1"/>
    <col min="5380" max="5380" width="7.7109375" style="3" customWidth="1"/>
    <col min="5381" max="5381" width="54.5703125" style="3" customWidth="1"/>
    <col min="5382" max="5382" width="16" style="3" customWidth="1"/>
    <col min="5383" max="5383" width="20.85546875" style="3" customWidth="1"/>
    <col min="5384" max="5384" width="3.7109375" style="3" customWidth="1"/>
    <col min="5385" max="5632" width="10.5703125" style="3"/>
    <col min="5633" max="5634" width="0" style="3" hidden="1" customWidth="1"/>
    <col min="5635" max="5635" width="3.7109375" style="3" customWidth="1"/>
    <col min="5636" max="5636" width="7.7109375" style="3" customWidth="1"/>
    <col min="5637" max="5637" width="54.5703125" style="3" customWidth="1"/>
    <col min="5638" max="5638" width="16" style="3" customWidth="1"/>
    <col min="5639" max="5639" width="20.85546875" style="3" customWidth="1"/>
    <col min="5640" max="5640" width="3.7109375" style="3" customWidth="1"/>
    <col min="5641" max="5888" width="10.5703125" style="3"/>
    <col min="5889" max="5890" width="0" style="3" hidden="1" customWidth="1"/>
    <col min="5891" max="5891" width="3.7109375" style="3" customWidth="1"/>
    <col min="5892" max="5892" width="7.7109375" style="3" customWidth="1"/>
    <col min="5893" max="5893" width="54.5703125" style="3" customWidth="1"/>
    <col min="5894" max="5894" width="16" style="3" customWidth="1"/>
    <col min="5895" max="5895" width="20.85546875" style="3" customWidth="1"/>
    <col min="5896" max="5896" width="3.7109375" style="3" customWidth="1"/>
    <col min="5897" max="6144" width="10.5703125" style="3"/>
    <col min="6145" max="6146" width="0" style="3" hidden="1" customWidth="1"/>
    <col min="6147" max="6147" width="3.7109375" style="3" customWidth="1"/>
    <col min="6148" max="6148" width="7.7109375" style="3" customWidth="1"/>
    <col min="6149" max="6149" width="54.5703125" style="3" customWidth="1"/>
    <col min="6150" max="6150" width="16" style="3" customWidth="1"/>
    <col min="6151" max="6151" width="20.85546875" style="3" customWidth="1"/>
    <col min="6152" max="6152" width="3.7109375" style="3" customWidth="1"/>
    <col min="6153" max="6400" width="10.5703125" style="3"/>
    <col min="6401" max="6402" width="0" style="3" hidden="1" customWidth="1"/>
    <col min="6403" max="6403" width="3.7109375" style="3" customWidth="1"/>
    <col min="6404" max="6404" width="7.7109375" style="3" customWidth="1"/>
    <col min="6405" max="6405" width="54.5703125" style="3" customWidth="1"/>
    <col min="6406" max="6406" width="16" style="3" customWidth="1"/>
    <col min="6407" max="6407" width="20.85546875" style="3" customWidth="1"/>
    <col min="6408" max="6408" width="3.7109375" style="3" customWidth="1"/>
    <col min="6409" max="6656" width="10.5703125" style="3"/>
    <col min="6657" max="6658" width="0" style="3" hidden="1" customWidth="1"/>
    <col min="6659" max="6659" width="3.7109375" style="3" customWidth="1"/>
    <col min="6660" max="6660" width="7.7109375" style="3" customWidth="1"/>
    <col min="6661" max="6661" width="54.5703125" style="3" customWidth="1"/>
    <col min="6662" max="6662" width="16" style="3" customWidth="1"/>
    <col min="6663" max="6663" width="20.85546875" style="3" customWidth="1"/>
    <col min="6664" max="6664" width="3.7109375" style="3" customWidth="1"/>
    <col min="6665" max="6912" width="10.5703125" style="3"/>
    <col min="6913" max="6914" width="0" style="3" hidden="1" customWidth="1"/>
    <col min="6915" max="6915" width="3.7109375" style="3" customWidth="1"/>
    <col min="6916" max="6916" width="7.7109375" style="3" customWidth="1"/>
    <col min="6917" max="6917" width="54.5703125" style="3" customWidth="1"/>
    <col min="6918" max="6918" width="16" style="3" customWidth="1"/>
    <col min="6919" max="6919" width="20.85546875" style="3" customWidth="1"/>
    <col min="6920" max="6920" width="3.7109375" style="3" customWidth="1"/>
    <col min="6921" max="7168" width="10.5703125" style="3"/>
    <col min="7169" max="7170" width="0" style="3" hidden="1" customWidth="1"/>
    <col min="7171" max="7171" width="3.7109375" style="3" customWidth="1"/>
    <col min="7172" max="7172" width="7.7109375" style="3" customWidth="1"/>
    <col min="7173" max="7173" width="54.5703125" style="3" customWidth="1"/>
    <col min="7174" max="7174" width="16" style="3" customWidth="1"/>
    <col min="7175" max="7175" width="20.85546875" style="3" customWidth="1"/>
    <col min="7176" max="7176" width="3.7109375" style="3" customWidth="1"/>
    <col min="7177" max="7424" width="10.5703125" style="3"/>
    <col min="7425" max="7426" width="0" style="3" hidden="1" customWidth="1"/>
    <col min="7427" max="7427" width="3.7109375" style="3" customWidth="1"/>
    <col min="7428" max="7428" width="7.7109375" style="3" customWidth="1"/>
    <col min="7429" max="7429" width="54.5703125" style="3" customWidth="1"/>
    <col min="7430" max="7430" width="16" style="3" customWidth="1"/>
    <col min="7431" max="7431" width="20.85546875" style="3" customWidth="1"/>
    <col min="7432" max="7432" width="3.7109375" style="3" customWidth="1"/>
    <col min="7433" max="7680" width="10.5703125" style="3"/>
    <col min="7681" max="7682" width="0" style="3" hidden="1" customWidth="1"/>
    <col min="7683" max="7683" width="3.7109375" style="3" customWidth="1"/>
    <col min="7684" max="7684" width="7.7109375" style="3" customWidth="1"/>
    <col min="7685" max="7685" width="54.5703125" style="3" customWidth="1"/>
    <col min="7686" max="7686" width="16" style="3" customWidth="1"/>
    <col min="7687" max="7687" width="20.85546875" style="3" customWidth="1"/>
    <col min="7688" max="7688" width="3.7109375" style="3" customWidth="1"/>
    <col min="7689" max="7936" width="10.5703125" style="3"/>
    <col min="7937" max="7938" width="0" style="3" hidden="1" customWidth="1"/>
    <col min="7939" max="7939" width="3.7109375" style="3" customWidth="1"/>
    <col min="7940" max="7940" width="7.7109375" style="3" customWidth="1"/>
    <col min="7941" max="7941" width="54.5703125" style="3" customWidth="1"/>
    <col min="7942" max="7942" width="16" style="3" customWidth="1"/>
    <col min="7943" max="7943" width="20.85546875" style="3" customWidth="1"/>
    <col min="7944" max="7944" width="3.7109375" style="3" customWidth="1"/>
    <col min="7945" max="8192" width="10.5703125" style="3"/>
    <col min="8193" max="8194" width="0" style="3" hidden="1" customWidth="1"/>
    <col min="8195" max="8195" width="3.7109375" style="3" customWidth="1"/>
    <col min="8196" max="8196" width="7.7109375" style="3" customWidth="1"/>
    <col min="8197" max="8197" width="54.5703125" style="3" customWidth="1"/>
    <col min="8198" max="8198" width="16" style="3" customWidth="1"/>
    <col min="8199" max="8199" width="20.85546875" style="3" customWidth="1"/>
    <col min="8200" max="8200" width="3.7109375" style="3" customWidth="1"/>
    <col min="8201" max="8448" width="10.5703125" style="3"/>
    <col min="8449" max="8450" width="0" style="3" hidden="1" customWidth="1"/>
    <col min="8451" max="8451" width="3.7109375" style="3" customWidth="1"/>
    <col min="8452" max="8452" width="7.7109375" style="3" customWidth="1"/>
    <col min="8453" max="8453" width="54.5703125" style="3" customWidth="1"/>
    <col min="8454" max="8454" width="16" style="3" customWidth="1"/>
    <col min="8455" max="8455" width="20.85546875" style="3" customWidth="1"/>
    <col min="8456" max="8456" width="3.7109375" style="3" customWidth="1"/>
    <col min="8457" max="8704" width="10.5703125" style="3"/>
    <col min="8705" max="8706" width="0" style="3" hidden="1" customWidth="1"/>
    <col min="8707" max="8707" width="3.7109375" style="3" customWidth="1"/>
    <col min="8708" max="8708" width="7.7109375" style="3" customWidth="1"/>
    <col min="8709" max="8709" width="54.5703125" style="3" customWidth="1"/>
    <col min="8710" max="8710" width="16" style="3" customWidth="1"/>
    <col min="8711" max="8711" width="20.85546875" style="3" customWidth="1"/>
    <col min="8712" max="8712" width="3.7109375" style="3" customWidth="1"/>
    <col min="8713" max="8960" width="10.5703125" style="3"/>
    <col min="8961" max="8962" width="0" style="3" hidden="1" customWidth="1"/>
    <col min="8963" max="8963" width="3.7109375" style="3" customWidth="1"/>
    <col min="8964" max="8964" width="7.7109375" style="3" customWidth="1"/>
    <col min="8965" max="8965" width="54.5703125" style="3" customWidth="1"/>
    <col min="8966" max="8966" width="16" style="3" customWidth="1"/>
    <col min="8967" max="8967" width="20.85546875" style="3" customWidth="1"/>
    <col min="8968" max="8968" width="3.7109375" style="3" customWidth="1"/>
    <col min="8969" max="9216" width="10.5703125" style="3"/>
    <col min="9217" max="9218" width="0" style="3" hidden="1" customWidth="1"/>
    <col min="9219" max="9219" width="3.7109375" style="3" customWidth="1"/>
    <col min="9220" max="9220" width="7.7109375" style="3" customWidth="1"/>
    <col min="9221" max="9221" width="54.5703125" style="3" customWidth="1"/>
    <col min="9222" max="9222" width="16" style="3" customWidth="1"/>
    <col min="9223" max="9223" width="20.85546875" style="3" customWidth="1"/>
    <col min="9224" max="9224" width="3.7109375" style="3" customWidth="1"/>
    <col min="9225" max="9472" width="10.5703125" style="3"/>
    <col min="9473" max="9474" width="0" style="3" hidden="1" customWidth="1"/>
    <col min="9475" max="9475" width="3.7109375" style="3" customWidth="1"/>
    <col min="9476" max="9476" width="7.7109375" style="3" customWidth="1"/>
    <col min="9477" max="9477" width="54.5703125" style="3" customWidth="1"/>
    <col min="9478" max="9478" width="16" style="3" customWidth="1"/>
    <col min="9479" max="9479" width="20.85546875" style="3" customWidth="1"/>
    <col min="9480" max="9480" width="3.7109375" style="3" customWidth="1"/>
    <col min="9481" max="9728" width="10.5703125" style="3"/>
    <col min="9729" max="9730" width="0" style="3" hidden="1" customWidth="1"/>
    <col min="9731" max="9731" width="3.7109375" style="3" customWidth="1"/>
    <col min="9732" max="9732" width="7.7109375" style="3" customWidth="1"/>
    <col min="9733" max="9733" width="54.5703125" style="3" customWidth="1"/>
    <col min="9734" max="9734" width="16" style="3" customWidth="1"/>
    <col min="9735" max="9735" width="20.85546875" style="3" customWidth="1"/>
    <col min="9736" max="9736" width="3.7109375" style="3" customWidth="1"/>
    <col min="9737" max="9984" width="10.5703125" style="3"/>
    <col min="9985" max="9986" width="0" style="3" hidden="1" customWidth="1"/>
    <col min="9987" max="9987" width="3.7109375" style="3" customWidth="1"/>
    <col min="9988" max="9988" width="7.7109375" style="3" customWidth="1"/>
    <col min="9989" max="9989" width="54.5703125" style="3" customWidth="1"/>
    <col min="9990" max="9990" width="16" style="3" customWidth="1"/>
    <col min="9991" max="9991" width="20.85546875" style="3" customWidth="1"/>
    <col min="9992" max="9992" width="3.7109375" style="3" customWidth="1"/>
    <col min="9993" max="10240" width="10.5703125" style="3"/>
    <col min="10241" max="10242" width="0" style="3" hidden="1" customWidth="1"/>
    <col min="10243" max="10243" width="3.7109375" style="3" customWidth="1"/>
    <col min="10244" max="10244" width="7.7109375" style="3" customWidth="1"/>
    <col min="10245" max="10245" width="54.5703125" style="3" customWidth="1"/>
    <col min="10246" max="10246" width="16" style="3" customWidth="1"/>
    <col min="10247" max="10247" width="20.85546875" style="3" customWidth="1"/>
    <col min="10248" max="10248" width="3.7109375" style="3" customWidth="1"/>
    <col min="10249" max="10496" width="10.5703125" style="3"/>
    <col min="10497" max="10498" width="0" style="3" hidden="1" customWidth="1"/>
    <col min="10499" max="10499" width="3.7109375" style="3" customWidth="1"/>
    <col min="10500" max="10500" width="7.7109375" style="3" customWidth="1"/>
    <col min="10501" max="10501" width="54.5703125" style="3" customWidth="1"/>
    <col min="10502" max="10502" width="16" style="3" customWidth="1"/>
    <col min="10503" max="10503" width="20.85546875" style="3" customWidth="1"/>
    <col min="10504" max="10504" width="3.7109375" style="3" customWidth="1"/>
    <col min="10505" max="10752" width="10.5703125" style="3"/>
    <col min="10753" max="10754" width="0" style="3" hidden="1" customWidth="1"/>
    <col min="10755" max="10755" width="3.7109375" style="3" customWidth="1"/>
    <col min="10756" max="10756" width="7.7109375" style="3" customWidth="1"/>
    <col min="10757" max="10757" width="54.5703125" style="3" customWidth="1"/>
    <col min="10758" max="10758" width="16" style="3" customWidth="1"/>
    <col min="10759" max="10759" width="20.85546875" style="3" customWidth="1"/>
    <col min="10760" max="10760" width="3.7109375" style="3" customWidth="1"/>
    <col min="10761" max="11008" width="10.5703125" style="3"/>
    <col min="11009" max="11010" width="0" style="3" hidden="1" customWidth="1"/>
    <col min="11011" max="11011" width="3.7109375" style="3" customWidth="1"/>
    <col min="11012" max="11012" width="7.7109375" style="3" customWidth="1"/>
    <col min="11013" max="11013" width="54.5703125" style="3" customWidth="1"/>
    <col min="11014" max="11014" width="16" style="3" customWidth="1"/>
    <col min="11015" max="11015" width="20.85546875" style="3" customWidth="1"/>
    <col min="11016" max="11016" width="3.7109375" style="3" customWidth="1"/>
    <col min="11017" max="11264" width="10.5703125" style="3"/>
    <col min="11265" max="11266" width="0" style="3" hidden="1" customWidth="1"/>
    <col min="11267" max="11267" width="3.7109375" style="3" customWidth="1"/>
    <col min="11268" max="11268" width="7.7109375" style="3" customWidth="1"/>
    <col min="11269" max="11269" width="54.5703125" style="3" customWidth="1"/>
    <col min="11270" max="11270" width="16" style="3" customWidth="1"/>
    <col min="11271" max="11271" width="20.85546875" style="3" customWidth="1"/>
    <col min="11272" max="11272" width="3.7109375" style="3" customWidth="1"/>
    <col min="11273" max="11520" width="10.5703125" style="3"/>
    <col min="11521" max="11522" width="0" style="3" hidden="1" customWidth="1"/>
    <col min="11523" max="11523" width="3.7109375" style="3" customWidth="1"/>
    <col min="11524" max="11524" width="7.7109375" style="3" customWidth="1"/>
    <col min="11525" max="11525" width="54.5703125" style="3" customWidth="1"/>
    <col min="11526" max="11526" width="16" style="3" customWidth="1"/>
    <col min="11527" max="11527" width="20.85546875" style="3" customWidth="1"/>
    <col min="11528" max="11528" width="3.7109375" style="3" customWidth="1"/>
    <col min="11529" max="11776" width="10.5703125" style="3"/>
    <col min="11777" max="11778" width="0" style="3" hidden="1" customWidth="1"/>
    <col min="11779" max="11779" width="3.7109375" style="3" customWidth="1"/>
    <col min="11780" max="11780" width="7.7109375" style="3" customWidth="1"/>
    <col min="11781" max="11781" width="54.5703125" style="3" customWidth="1"/>
    <col min="11782" max="11782" width="16" style="3" customWidth="1"/>
    <col min="11783" max="11783" width="20.85546875" style="3" customWidth="1"/>
    <col min="11784" max="11784" width="3.7109375" style="3" customWidth="1"/>
    <col min="11785" max="12032" width="10.5703125" style="3"/>
    <col min="12033" max="12034" width="0" style="3" hidden="1" customWidth="1"/>
    <col min="12035" max="12035" width="3.7109375" style="3" customWidth="1"/>
    <col min="12036" max="12036" width="7.7109375" style="3" customWidth="1"/>
    <col min="12037" max="12037" width="54.5703125" style="3" customWidth="1"/>
    <col min="12038" max="12038" width="16" style="3" customWidth="1"/>
    <col min="12039" max="12039" width="20.85546875" style="3" customWidth="1"/>
    <col min="12040" max="12040" width="3.7109375" style="3" customWidth="1"/>
    <col min="12041" max="12288" width="10.5703125" style="3"/>
    <col min="12289" max="12290" width="0" style="3" hidden="1" customWidth="1"/>
    <col min="12291" max="12291" width="3.7109375" style="3" customWidth="1"/>
    <col min="12292" max="12292" width="7.7109375" style="3" customWidth="1"/>
    <col min="12293" max="12293" width="54.5703125" style="3" customWidth="1"/>
    <col min="12294" max="12294" width="16" style="3" customWidth="1"/>
    <col min="12295" max="12295" width="20.85546875" style="3" customWidth="1"/>
    <col min="12296" max="12296" width="3.7109375" style="3" customWidth="1"/>
    <col min="12297" max="12544" width="10.5703125" style="3"/>
    <col min="12545" max="12546" width="0" style="3" hidden="1" customWidth="1"/>
    <col min="12547" max="12547" width="3.7109375" style="3" customWidth="1"/>
    <col min="12548" max="12548" width="7.7109375" style="3" customWidth="1"/>
    <col min="12549" max="12549" width="54.5703125" style="3" customWidth="1"/>
    <col min="12550" max="12550" width="16" style="3" customWidth="1"/>
    <col min="12551" max="12551" width="20.85546875" style="3" customWidth="1"/>
    <col min="12552" max="12552" width="3.7109375" style="3" customWidth="1"/>
    <col min="12553" max="12800" width="10.5703125" style="3"/>
    <col min="12801" max="12802" width="0" style="3" hidden="1" customWidth="1"/>
    <col min="12803" max="12803" width="3.7109375" style="3" customWidth="1"/>
    <col min="12804" max="12804" width="7.7109375" style="3" customWidth="1"/>
    <col min="12805" max="12805" width="54.5703125" style="3" customWidth="1"/>
    <col min="12806" max="12806" width="16" style="3" customWidth="1"/>
    <col min="12807" max="12807" width="20.85546875" style="3" customWidth="1"/>
    <col min="12808" max="12808" width="3.7109375" style="3" customWidth="1"/>
    <col min="12809" max="13056" width="10.5703125" style="3"/>
    <col min="13057" max="13058" width="0" style="3" hidden="1" customWidth="1"/>
    <col min="13059" max="13059" width="3.7109375" style="3" customWidth="1"/>
    <col min="13060" max="13060" width="7.7109375" style="3" customWidth="1"/>
    <col min="13061" max="13061" width="54.5703125" style="3" customWidth="1"/>
    <col min="13062" max="13062" width="16" style="3" customWidth="1"/>
    <col min="13063" max="13063" width="20.85546875" style="3" customWidth="1"/>
    <col min="13064" max="13064" width="3.7109375" style="3" customWidth="1"/>
    <col min="13065" max="13312" width="10.5703125" style="3"/>
    <col min="13313" max="13314" width="0" style="3" hidden="1" customWidth="1"/>
    <col min="13315" max="13315" width="3.7109375" style="3" customWidth="1"/>
    <col min="13316" max="13316" width="7.7109375" style="3" customWidth="1"/>
    <col min="13317" max="13317" width="54.5703125" style="3" customWidth="1"/>
    <col min="13318" max="13318" width="16" style="3" customWidth="1"/>
    <col min="13319" max="13319" width="20.85546875" style="3" customWidth="1"/>
    <col min="13320" max="13320" width="3.7109375" style="3" customWidth="1"/>
    <col min="13321" max="13568" width="10.5703125" style="3"/>
    <col min="13569" max="13570" width="0" style="3" hidden="1" customWidth="1"/>
    <col min="13571" max="13571" width="3.7109375" style="3" customWidth="1"/>
    <col min="13572" max="13572" width="7.7109375" style="3" customWidth="1"/>
    <col min="13573" max="13573" width="54.5703125" style="3" customWidth="1"/>
    <col min="13574" max="13574" width="16" style="3" customWidth="1"/>
    <col min="13575" max="13575" width="20.85546875" style="3" customWidth="1"/>
    <col min="13576" max="13576" width="3.7109375" style="3" customWidth="1"/>
    <col min="13577" max="13824" width="10.5703125" style="3"/>
    <col min="13825" max="13826" width="0" style="3" hidden="1" customWidth="1"/>
    <col min="13827" max="13827" width="3.7109375" style="3" customWidth="1"/>
    <col min="13828" max="13828" width="7.7109375" style="3" customWidth="1"/>
    <col min="13829" max="13829" width="54.5703125" style="3" customWidth="1"/>
    <col min="13830" max="13830" width="16" style="3" customWidth="1"/>
    <col min="13831" max="13831" width="20.85546875" style="3" customWidth="1"/>
    <col min="13832" max="13832" width="3.7109375" style="3" customWidth="1"/>
    <col min="13833" max="14080" width="10.5703125" style="3"/>
    <col min="14081" max="14082" width="0" style="3" hidden="1" customWidth="1"/>
    <col min="14083" max="14083" width="3.7109375" style="3" customWidth="1"/>
    <col min="14084" max="14084" width="7.7109375" style="3" customWidth="1"/>
    <col min="14085" max="14085" width="54.5703125" style="3" customWidth="1"/>
    <col min="14086" max="14086" width="16" style="3" customWidth="1"/>
    <col min="14087" max="14087" width="20.85546875" style="3" customWidth="1"/>
    <col min="14088" max="14088" width="3.7109375" style="3" customWidth="1"/>
    <col min="14089" max="14336" width="10.5703125" style="3"/>
    <col min="14337" max="14338" width="0" style="3" hidden="1" customWidth="1"/>
    <col min="14339" max="14339" width="3.7109375" style="3" customWidth="1"/>
    <col min="14340" max="14340" width="7.7109375" style="3" customWidth="1"/>
    <col min="14341" max="14341" width="54.5703125" style="3" customWidth="1"/>
    <col min="14342" max="14342" width="16" style="3" customWidth="1"/>
    <col min="14343" max="14343" width="20.85546875" style="3" customWidth="1"/>
    <col min="14344" max="14344" width="3.7109375" style="3" customWidth="1"/>
    <col min="14345" max="14592" width="10.5703125" style="3"/>
    <col min="14593" max="14594" width="0" style="3" hidden="1" customWidth="1"/>
    <col min="14595" max="14595" width="3.7109375" style="3" customWidth="1"/>
    <col min="14596" max="14596" width="7.7109375" style="3" customWidth="1"/>
    <col min="14597" max="14597" width="54.5703125" style="3" customWidth="1"/>
    <col min="14598" max="14598" width="16" style="3" customWidth="1"/>
    <col min="14599" max="14599" width="20.85546875" style="3" customWidth="1"/>
    <col min="14600" max="14600" width="3.7109375" style="3" customWidth="1"/>
    <col min="14601" max="14848" width="10.5703125" style="3"/>
    <col min="14849" max="14850" width="0" style="3" hidden="1" customWidth="1"/>
    <col min="14851" max="14851" width="3.7109375" style="3" customWidth="1"/>
    <col min="14852" max="14852" width="7.7109375" style="3" customWidth="1"/>
    <col min="14853" max="14853" width="54.5703125" style="3" customWidth="1"/>
    <col min="14854" max="14854" width="16" style="3" customWidth="1"/>
    <col min="14855" max="14855" width="20.85546875" style="3" customWidth="1"/>
    <col min="14856" max="14856" width="3.7109375" style="3" customWidth="1"/>
    <col min="14857" max="15104" width="10.5703125" style="3"/>
    <col min="15105" max="15106" width="0" style="3" hidden="1" customWidth="1"/>
    <col min="15107" max="15107" width="3.7109375" style="3" customWidth="1"/>
    <col min="15108" max="15108" width="7.7109375" style="3" customWidth="1"/>
    <col min="15109" max="15109" width="54.5703125" style="3" customWidth="1"/>
    <col min="15110" max="15110" width="16" style="3" customWidth="1"/>
    <col min="15111" max="15111" width="20.85546875" style="3" customWidth="1"/>
    <col min="15112" max="15112" width="3.7109375" style="3" customWidth="1"/>
    <col min="15113" max="15360" width="10.5703125" style="3"/>
    <col min="15361" max="15362" width="0" style="3" hidden="1" customWidth="1"/>
    <col min="15363" max="15363" width="3.7109375" style="3" customWidth="1"/>
    <col min="15364" max="15364" width="7.7109375" style="3" customWidth="1"/>
    <col min="15365" max="15365" width="54.5703125" style="3" customWidth="1"/>
    <col min="15366" max="15366" width="16" style="3" customWidth="1"/>
    <col min="15367" max="15367" width="20.85546875" style="3" customWidth="1"/>
    <col min="15368" max="15368" width="3.7109375" style="3" customWidth="1"/>
    <col min="15369" max="15616" width="10.5703125" style="3"/>
    <col min="15617" max="15618" width="0" style="3" hidden="1" customWidth="1"/>
    <col min="15619" max="15619" width="3.7109375" style="3" customWidth="1"/>
    <col min="15620" max="15620" width="7.7109375" style="3" customWidth="1"/>
    <col min="15621" max="15621" width="54.5703125" style="3" customWidth="1"/>
    <col min="15622" max="15622" width="16" style="3" customWidth="1"/>
    <col min="15623" max="15623" width="20.85546875" style="3" customWidth="1"/>
    <col min="15624" max="15624" width="3.7109375" style="3" customWidth="1"/>
    <col min="15625" max="15872" width="10.5703125" style="3"/>
    <col min="15873" max="15874" width="0" style="3" hidden="1" customWidth="1"/>
    <col min="15875" max="15875" width="3.7109375" style="3" customWidth="1"/>
    <col min="15876" max="15876" width="7.7109375" style="3" customWidth="1"/>
    <col min="15877" max="15877" width="54.5703125" style="3" customWidth="1"/>
    <col min="15878" max="15878" width="16" style="3" customWidth="1"/>
    <col min="15879" max="15879" width="20.85546875" style="3" customWidth="1"/>
    <col min="15880" max="15880" width="3.7109375" style="3" customWidth="1"/>
    <col min="15881" max="16128" width="10.5703125" style="3"/>
    <col min="16129" max="16130" width="0" style="3" hidden="1" customWidth="1"/>
    <col min="16131" max="16131" width="3.7109375" style="3" customWidth="1"/>
    <col min="16132" max="16132" width="7.7109375" style="3" customWidth="1"/>
    <col min="16133" max="16133" width="54.5703125" style="3" customWidth="1"/>
    <col min="16134" max="16134" width="16" style="3" customWidth="1"/>
    <col min="16135" max="16135" width="20.85546875" style="3" customWidth="1"/>
    <col min="16136" max="16136" width="3.7109375" style="3" customWidth="1"/>
    <col min="16137" max="16384" width="10.5703125" style="3"/>
  </cols>
  <sheetData>
    <row r="1" spans="1:8" hidden="1"/>
    <row r="2" spans="1:8" hidden="1"/>
    <row r="3" spans="1:8" hidden="1"/>
    <row r="4" spans="1:8" ht="3" customHeight="1">
      <c r="C4" s="4"/>
      <c r="D4" s="4"/>
      <c r="E4" s="4"/>
      <c r="F4" s="4"/>
      <c r="G4" s="5"/>
    </row>
    <row r="5" spans="1:8" ht="41.25" customHeight="1">
      <c r="C5" s="4"/>
      <c r="D5" s="6" t="s">
        <v>0</v>
      </c>
      <c r="E5" s="6"/>
      <c r="F5" s="6"/>
      <c r="G5" s="6"/>
    </row>
    <row r="6" spans="1:8" ht="12.75" customHeight="1">
      <c r="C6" s="4"/>
      <c r="D6" s="7" t="str">
        <f>IF(org=0,"Не определено",org)</f>
        <v>ООО "Русская тепловая компания"</v>
      </c>
      <c r="E6" s="7"/>
      <c r="F6" s="7"/>
      <c r="G6" s="7"/>
    </row>
    <row r="7" spans="1:8" ht="3" customHeight="1">
      <c r="C7" s="4"/>
      <c r="D7" s="4"/>
      <c r="E7" s="8"/>
      <c r="F7" s="8"/>
      <c r="G7" s="9"/>
    </row>
    <row r="8" spans="1:8" ht="23.25" thickBot="1">
      <c r="D8" s="10" t="s">
        <v>1</v>
      </c>
      <c r="E8" s="11" t="s">
        <v>2</v>
      </c>
      <c r="F8" s="12" t="s">
        <v>3</v>
      </c>
      <c r="G8" s="12" t="s">
        <v>4</v>
      </c>
      <c r="H8" s="13"/>
    </row>
    <row r="9" spans="1:8" ht="12" thickTop="1">
      <c r="D9" s="14" t="s">
        <v>5</v>
      </c>
      <c r="E9" s="14" t="s">
        <v>6</v>
      </c>
      <c r="F9" s="14" t="s">
        <v>7</v>
      </c>
      <c r="G9" s="14" t="s">
        <v>8</v>
      </c>
      <c r="H9" s="15"/>
    </row>
    <row r="10" spans="1:8" ht="22.5">
      <c r="D10" s="16" t="s">
        <v>5</v>
      </c>
      <c r="E10" s="17" t="s">
        <v>9</v>
      </c>
      <c r="F10" s="18" t="s">
        <v>10</v>
      </c>
      <c r="G10" s="19">
        <f>SUM(G11:G13)</f>
        <v>31805.94</v>
      </c>
      <c r="H10" s="13"/>
    </row>
    <row r="11" spans="1:8" hidden="1">
      <c r="D11" s="16" t="s">
        <v>11</v>
      </c>
      <c r="E11" s="20"/>
      <c r="F11" s="20"/>
      <c r="G11" s="20"/>
      <c r="H11" s="13"/>
    </row>
    <row r="12" spans="1:8" ht="15">
      <c r="C12" s="21"/>
      <c r="D12" s="22" t="s">
        <v>12</v>
      </c>
      <c r="E12" s="23" t="s">
        <v>13</v>
      </c>
      <c r="F12" s="24" t="s">
        <v>10</v>
      </c>
      <c r="G12" s="25">
        <v>31805.94</v>
      </c>
      <c r="H12" s="26"/>
    </row>
    <row r="13" spans="1:8" s="35" customFormat="1" ht="15" customHeight="1">
      <c r="A13" s="27"/>
      <c r="B13" s="28"/>
      <c r="C13" s="29"/>
      <c r="D13" s="30"/>
      <c r="E13" s="31" t="s">
        <v>14</v>
      </c>
      <c r="F13" s="32"/>
      <c r="G13" s="33"/>
      <c r="H13" s="34"/>
    </row>
    <row r="14" spans="1:8" ht="22.5">
      <c r="D14" s="16" t="s">
        <v>6</v>
      </c>
      <c r="E14" s="17" t="s">
        <v>15</v>
      </c>
      <c r="F14" s="18" t="s">
        <v>10</v>
      </c>
      <c r="G14" s="19">
        <f>SUM(G15:G16)+G24+SUM(G27:G35)+G38+G41+G43</f>
        <v>55889.262369999997</v>
      </c>
      <c r="H14" s="13"/>
    </row>
    <row r="15" spans="1:8" ht="22.5">
      <c r="D15" s="16" t="s">
        <v>16</v>
      </c>
      <c r="E15" s="36" t="s">
        <v>17</v>
      </c>
      <c r="F15" s="18" t="s">
        <v>10</v>
      </c>
      <c r="G15" s="37">
        <v>11297.44</v>
      </c>
      <c r="H15" s="38"/>
    </row>
    <row r="16" spans="1:8" ht="15" customHeight="1">
      <c r="D16" s="16" t="s">
        <v>18</v>
      </c>
      <c r="E16" s="36" t="s">
        <v>19</v>
      </c>
      <c r="F16" s="18" t="s">
        <v>10</v>
      </c>
      <c r="G16" s="19">
        <f>SUMIF(flagSum_List02_2,"p",G17:G23)</f>
        <v>8312.6609499999995</v>
      </c>
      <c r="H16" s="13"/>
    </row>
    <row r="17" spans="1:9" hidden="1">
      <c r="A17" s="1" t="s">
        <v>20</v>
      </c>
      <c r="D17" s="39" t="str">
        <f>A17</f>
        <v>2.2.0</v>
      </c>
      <c r="E17" s="20"/>
      <c r="F17" s="20"/>
      <c r="G17" s="20"/>
      <c r="H17" s="13"/>
    </row>
    <row r="18" spans="1:9" ht="15" customHeight="1">
      <c r="A18" s="40" t="s">
        <v>21</v>
      </c>
      <c r="C18" s="21" t="s">
        <v>22</v>
      </c>
      <c r="D18" s="22" t="str">
        <f>A18</f>
        <v>2.2.1</v>
      </c>
      <c r="E18" s="41" t="s">
        <v>23</v>
      </c>
      <c r="F18" s="24" t="s">
        <v>24</v>
      </c>
      <c r="G18" s="20">
        <f>G19*G20+G21</f>
        <v>8312.6609499999995</v>
      </c>
      <c r="H18" s="42" t="s">
        <v>25</v>
      </c>
    </row>
    <row r="19" spans="1:9" ht="15">
      <c r="A19" s="40"/>
      <c r="C19" s="43"/>
      <c r="D19" s="44" t="str">
        <f>A18&amp;".1"</f>
        <v>2.2.1.1</v>
      </c>
      <c r="E19" s="45" t="s">
        <v>26</v>
      </c>
      <c r="F19" s="46" t="s">
        <v>27</v>
      </c>
      <c r="G19" s="37">
        <v>2531.92</v>
      </c>
      <c r="H19" s="26"/>
      <c r="I19" s="47"/>
    </row>
    <row r="20" spans="1:9" ht="15">
      <c r="A20" s="40"/>
      <c r="C20" s="43"/>
      <c r="D20" s="44" t="str">
        <f>A18&amp;".2"</f>
        <v>2.2.1.2</v>
      </c>
      <c r="E20" s="45" t="s">
        <v>28</v>
      </c>
      <c r="F20" s="24" t="s">
        <v>10</v>
      </c>
      <c r="G20" s="37">
        <f>8312.66095/G19</f>
        <v>3.2831451823122371</v>
      </c>
      <c r="H20" s="26"/>
      <c r="I20" s="47"/>
    </row>
    <row r="21" spans="1:9" ht="15" customHeight="1">
      <c r="A21" s="40"/>
      <c r="C21" s="43"/>
      <c r="D21" s="44" t="str">
        <f>A18&amp;".3"</f>
        <v>2.2.1.3</v>
      </c>
      <c r="E21" s="45" t="s">
        <v>29</v>
      </c>
      <c r="F21" s="24" t="s">
        <v>10</v>
      </c>
      <c r="G21" s="37">
        <v>0</v>
      </c>
      <c r="H21" s="38"/>
      <c r="I21" s="47"/>
    </row>
    <row r="22" spans="1:9" ht="30">
      <c r="A22" s="40"/>
      <c r="C22" s="43"/>
      <c r="D22" s="44" t="str">
        <f>A18&amp;".4"</f>
        <v>2.2.1.4</v>
      </c>
      <c r="E22" s="45" t="s">
        <v>30</v>
      </c>
      <c r="F22" s="24" t="s">
        <v>24</v>
      </c>
      <c r="G22" s="48" t="s">
        <v>31</v>
      </c>
      <c r="H22" s="26"/>
      <c r="I22" s="47"/>
    </row>
    <row r="23" spans="1:9" ht="15" customHeight="1">
      <c r="D23" s="30"/>
      <c r="E23" s="49" t="s">
        <v>32</v>
      </c>
      <c r="F23" s="32"/>
      <c r="G23" s="33"/>
      <c r="H23" s="13"/>
    </row>
    <row r="24" spans="1:9" ht="22.5">
      <c r="D24" s="16" t="s">
        <v>33</v>
      </c>
      <c r="E24" s="36" t="s">
        <v>34</v>
      </c>
      <c r="F24" s="18" t="s">
        <v>10</v>
      </c>
      <c r="G24" s="37">
        <v>1856.75</v>
      </c>
      <c r="H24" s="38"/>
    </row>
    <row r="25" spans="1:9">
      <c r="D25" s="16" t="s">
        <v>35</v>
      </c>
      <c r="E25" s="50" t="s">
        <v>36</v>
      </c>
      <c r="F25" s="18" t="s">
        <v>37</v>
      </c>
      <c r="G25" s="37">
        <f>G24/G26</f>
        <v>3.258909099244546</v>
      </c>
      <c r="H25" s="13"/>
    </row>
    <row r="26" spans="1:9">
      <c r="D26" s="16" t="s">
        <v>38</v>
      </c>
      <c r="E26" s="50" t="s">
        <v>39</v>
      </c>
      <c r="F26" s="18" t="s">
        <v>40</v>
      </c>
      <c r="G26" s="51">
        <v>569.74586999999997</v>
      </c>
      <c r="H26" s="13"/>
    </row>
    <row r="27" spans="1:9" ht="22.5">
      <c r="D27" s="16" t="s">
        <v>41</v>
      </c>
      <c r="E27" s="36" t="s">
        <v>42</v>
      </c>
      <c r="F27" s="18" t="s">
        <v>10</v>
      </c>
      <c r="G27" s="37">
        <v>18.69642</v>
      </c>
      <c r="H27" s="13"/>
    </row>
    <row r="28" spans="1:9" ht="30">
      <c r="D28" s="16" t="s">
        <v>43</v>
      </c>
      <c r="E28" s="52" t="s">
        <v>44</v>
      </c>
      <c r="F28" s="18" t="s">
        <v>10</v>
      </c>
      <c r="G28" s="37">
        <v>0</v>
      </c>
      <c r="H28" s="13"/>
    </row>
    <row r="29" spans="1:9" ht="22.5">
      <c r="D29" s="16" t="s">
        <v>45</v>
      </c>
      <c r="E29" s="36" t="s">
        <v>46</v>
      </c>
      <c r="F29" s="18" t="s">
        <v>10</v>
      </c>
      <c r="G29" s="37">
        <v>0</v>
      </c>
      <c r="H29" s="13"/>
    </row>
    <row r="30" spans="1:9" ht="22.5">
      <c r="D30" s="16" t="s">
        <v>47</v>
      </c>
      <c r="E30" s="36" t="s">
        <v>48</v>
      </c>
      <c r="F30" s="18" t="s">
        <v>10</v>
      </c>
      <c r="G30" s="37">
        <v>0</v>
      </c>
      <c r="H30" s="13"/>
    </row>
    <row r="31" spans="1:9" ht="22.5">
      <c r="D31" s="16" t="s">
        <v>49</v>
      </c>
      <c r="E31" s="36" t="s">
        <v>50</v>
      </c>
      <c r="F31" s="18" t="s">
        <v>10</v>
      </c>
      <c r="G31" s="37">
        <v>728.26499999999999</v>
      </c>
      <c r="H31" s="38"/>
    </row>
    <row r="32" spans="1:9" ht="22.5">
      <c r="D32" s="16" t="s">
        <v>51</v>
      </c>
      <c r="E32" s="36" t="s">
        <v>52</v>
      </c>
      <c r="F32" s="18" t="s">
        <v>10</v>
      </c>
      <c r="G32" s="37">
        <v>221.43</v>
      </c>
      <c r="H32" s="38"/>
    </row>
    <row r="33" spans="3:8" ht="22.5">
      <c r="D33" s="16" t="s">
        <v>53</v>
      </c>
      <c r="E33" s="36" t="s">
        <v>54</v>
      </c>
      <c r="F33" s="18" t="s">
        <v>10</v>
      </c>
      <c r="G33" s="37">
        <v>6360.91</v>
      </c>
      <c r="H33" s="38"/>
    </row>
    <row r="34" spans="3:8" ht="30">
      <c r="D34" s="16" t="s">
        <v>55</v>
      </c>
      <c r="E34" s="52" t="s">
        <v>56</v>
      </c>
      <c r="F34" s="18" t="s">
        <v>10</v>
      </c>
      <c r="G34" s="37">
        <v>10.33</v>
      </c>
      <c r="H34" s="38"/>
    </row>
    <row r="35" spans="3:8" ht="22.5">
      <c r="D35" s="16" t="s">
        <v>57</v>
      </c>
      <c r="E35" s="36" t="s">
        <v>58</v>
      </c>
      <c r="F35" s="18" t="s">
        <v>10</v>
      </c>
      <c r="G35" s="37">
        <v>0</v>
      </c>
      <c r="H35" s="13"/>
    </row>
    <row r="36" spans="3:8" ht="15" customHeight="1">
      <c r="D36" s="16" t="s">
        <v>59</v>
      </c>
      <c r="E36" s="50" t="s">
        <v>60</v>
      </c>
      <c r="F36" s="18" t="s">
        <v>10</v>
      </c>
      <c r="G36" s="37">
        <v>0</v>
      </c>
      <c r="H36" s="38"/>
    </row>
    <row r="37" spans="3:8" ht="15" customHeight="1">
      <c r="D37" s="16" t="s">
        <v>61</v>
      </c>
      <c r="E37" s="50" t="s">
        <v>62</v>
      </c>
      <c r="F37" s="18" t="s">
        <v>10</v>
      </c>
      <c r="G37" s="37">
        <v>0</v>
      </c>
      <c r="H37" s="38"/>
    </row>
    <row r="38" spans="3:8" ht="22.5">
      <c r="D38" s="16" t="s">
        <v>63</v>
      </c>
      <c r="E38" s="36" t="s">
        <v>64</v>
      </c>
      <c r="F38" s="18" t="s">
        <v>10</v>
      </c>
      <c r="G38" s="37">
        <v>0</v>
      </c>
      <c r="H38" s="13"/>
    </row>
    <row r="39" spans="3:8" ht="15" customHeight="1">
      <c r="D39" s="16" t="s">
        <v>65</v>
      </c>
      <c r="E39" s="50" t="s">
        <v>60</v>
      </c>
      <c r="F39" s="18" t="s">
        <v>10</v>
      </c>
      <c r="G39" s="37">
        <v>0</v>
      </c>
      <c r="H39" s="38"/>
    </row>
    <row r="40" spans="3:8" ht="15" customHeight="1">
      <c r="D40" s="16" t="s">
        <v>66</v>
      </c>
      <c r="E40" s="50" t="s">
        <v>62</v>
      </c>
      <c r="F40" s="18" t="s">
        <v>10</v>
      </c>
      <c r="G40" s="37">
        <v>0</v>
      </c>
      <c r="H40" s="38"/>
    </row>
    <row r="41" spans="3:8" ht="22.5">
      <c r="D41" s="16" t="s">
        <v>67</v>
      </c>
      <c r="E41" s="36" t="s">
        <v>68</v>
      </c>
      <c r="F41" s="18" t="s">
        <v>10</v>
      </c>
      <c r="G41" s="37">
        <v>0</v>
      </c>
      <c r="H41" s="38"/>
    </row>
    <row r="42" spans="3:8" ht="45">
      <c r="D42" s="16" t="s">
        <v>69</v>
      </c>
      <c r="E42" s="50" t="s">
        <v>70</v>
      </c>
      <c r="F42" s="18" t="s">
        <v>24</v>
      </c>
      <c r="G42" s="53" t="s">
        <v>71</v>
      </c>
      <c r="H42" s="38"/>
    </row>
    <row r="43" spans="3:8" ht="33.75">
      <c r="D43" s="16" t="s">
        <v>72</v>
      </c>
      <c r="E43" s="36" t="s">
        <v>73</v>
      </c>
      <c r="F43" s="18" t="s">
        <v>10</v>
      </c>
      <c r="G43" s="19">
        <f>SUM(G44:G52)</f>
        <v>27082.780000000002</v>
      </c>
      <c r="H43" s="38"/>
    </row>
    <row r="44" spans="3:8">
      <c r="D44" s="16" t="s">
        <v>74</v>
      </c>
      <c r="E44" s="20"/>
      <c r="F44" s="20"/>
      <c r="G44" s="20"/>
      <c r="H44" s="13"/>
    </row>
    <row r="45" spans="3:8" ht="45">
      <c r="C45" s="21" t="s">
        <v>22</v>
      </c>
      <c r="D45" s="22" t="s">
        <v>75</v>
      </c>
      <c r="E45" s="54" t="s">
        <v>76</v>
      </c>
      <c r="F45" s="24" t="s">
        <v>10</v>
      </c>
      <c r="G45" s="55">
        <v>918.99</v>
      </c>
      <c r="H45" s="26"/>
    </row>
    <row r="46" spans="3:8" ht="30">
      <c r="C46" s="21" t="s">
        <v>22</v>
      </c>
      <c r="D46" s="22" t="s">
        <v>77</v>
      </c>
      <c r="E46" s="54" t="s">
        <v>78</v>
      </c>
      <c r="F46" s="24" t="s">
        <v>10</v>
      </c>
      <c r="G46" s="55">
        <v>2934.65</v>
      </c>
      <c r="H46" s="26"/>
    </row>
    <row r="47" spans="3:8" ht="15">
      <c r="C47" s="21" t="s">
        <v>22</v>
      </c>
      <c r="D47" s="22" t="s">
        <v>79</v>
      </c>
      <c r="E47" s="54" t="s">
        <v>80</v>
      </c>
      <c r="F47" s="24" t="s">
        <v>10</v>
      </c>
      <c r="G47" s="55">
        <v>45.68</v>
      </c>
      <c r="H47" s="26"/>
    </row>
    <row r="48" spans="3:8" ht="15">
      <c r="C48" s="21" t="s">
        <v>22</v>
      </c>
      <c r="D48" s="22" t="s">
        <v>81</v>
      </c>
      <c r="E48" s="54" t="s">
        <v>82</v>
      </c>
      <c r="F48" s="24" t="s">
        <v>10</v>
      </c>
      <c r="G48" s="55">
        <v>561.11</v>
      </c>
      <c r="H48" s="26"/>
    </row>
    <row r="49" spans="3:8" ht="15">
      <c r="C49" s="21" t="s">
        <v>22</v>
      </c>
      <c r="D49" s="22" t="s">
        <v>83</v>
      </c>
      <c r="E49" s="54" t="s">
        <v>84</v>
      </c>
      <c r="F49" s="24" t="s">
        <v>10</v>
      </c>
      <c r="G49" s="55">
        <v>15.22</v>
      </c>
      <c r="H49" s="26"/>
    </row>
    <row r="50" spans="3:8" ht="15">
      <c r="C50" s="21" t="s">
        <v>22</v>
      </c>
      <c r="D50" s="22" t="s">
        <v>85</v>
      </c>
      <c r="E50" s="54" t="s">
        <v>86</v>
      </c>
      <c r="F50" s="24" t="s">
        <v>10</v>
      </c>
      <c r="G50" s="55">
        <v>22410.7</v>
      </c>
      <c r="H50" s="26"/>
    </row>
    <row r="51" spans="3:8" ht="15">
      <c r="C51" s="21" t="s">
        <v>22</v>
      </c>
      <c r="D51" s="22" t="s">
        <v>87</v>
      </c>
      <c r="E51" s="54" t="s">
        <v>88</v>
      </c>
      <c r="F51" s="24" t="s">
        <v>10</v>
      </c>
      <c r="G51" s="55">
        <v>196.43</v>
      </c>
      <c r="H51" s="26"/>
    </row>
    <row r="52" spans="3:8" ht="15" customHeight="1">
      <c r="D52" s="30"/>
      <c r="E52" s="49" t="s">
        <v>89</v>
      </c>
      <c r="F52" s="32"/>
      <c r="G52" s="33"/>
      <c r="H52" s="13"/>
    </row>
    <row r="53" spans="3:8" ht="22.5">
      <c r="D53" s="16" t="s">
        <v>7</v>
      </c>
      <c r="E53" s="17" t="s">
        <v>90</v>
      </c>
      <c r="F53" s="18" t="s">
        <v>10</v>
      </c>
      <c r="G53" s="37">
        <f>List02_p1-List02_p3</f>
        <v>-24083.322369999998</v>
      </c>
      <c r="H53" s="38"/>
    </row>
    <row r="54" spans="3:8" ht="22.5">
      <c r="D54" s="16" t="s">
        <v>8</v>
      </c>
      <c r="E54" s="17" t="s">
        <v>91</v>
      </c>
      <c r="F54" s="18" t="s">
        <v>10</v>
      </c>
      <c r="G54" s="37">
        <v>0</v>
      </c>
      <c r="H54" s="13"/>
    </row>
    <row r="55" spans="3:8" ht="33.75">
      <c r="D55" s="16" t="s">
        <v>92</v>
      </c>
      <c r="E55" s="36" t="s">
        <v>93</v>
      </c>
      <c r="F55" s="18" t="s">
        <v>10</v>
      </c>
      <c r="G55" s="37">
        <v>0</v>
      </c>
      <c r="H55" s="13"/>
    </row>
    <row r="56" spans="3:8" ht="33.75">
      <c r="D56" s="16" t="s">
        <v>94</v>
      </c>
      <c r="E56" s="17" t="s">
        <v>95</v>
      </c>
      <c r="F56" s="18" t="s">
        <v>10</v>
      </c>
      <c r="G56" s="37">
        <v>0</v>
      </c>
      <c r="H56" s="13"/>
    </row>
    <row r="57" spans="3:8" ht="15" customHeight="1">
      <c r="D57" s="16" t="s">
        <v>96</v>
      </c>
      <c r="E57" s="36" t="s">
        <v>97</v>
      </c>
      <c r="F57" s="18" t="s">
        <v>10</v>
      </c>
      <c r="G57" s="37">
        <v>0</v>
      </c>
      <c r="H57" s="13"/>
    </row>
    <row r="58" spans="3:8" ht="15" customHeight="1">
      <c r="D58" s="16" t="s">
        <v>98</v>
      </c>
      <c r="E58" s="17" t="s">
        <v>99</v>
      </c>
      <c r="F58" s="18" t="s">
        <v>10</v>
      </c>
      <c r="G58" s="37">
        <v>0</v>
      </c>
      <c r="H58" s="13"/>
    </row>
    <row r="59" spans="3:8" ht="56.25">
      <c r="D59" s="16" t="s">
        <v>100</v>
      </c>
      <c r="E59" s="17" t="s">
        <v>101</v>
      </c>
      <c r="F59" s="18" t="s">
        <v>24</v>
      </c>
      <c r="G59" s="56" t="s">
        <v>102</v>
      </c>
      <c r="H59" s="38"/>
    </row>
    <row r="60" spans="3:8" ht="45">
      <c r="D60" s="16" t="s">
        <v>103</v>
      </c>
      <c r="E60" s="17" t="s">
        <v>104</v>
      </c>
      <c r="F60" s="18" t="s">
        <v>105</v>
      </c>
      <c r="G60" s="25">
        <v>5.16</v>
      </c>
      <c r="H60" s="38"/>
    </row>
    <row r="61" spans="3:8" hidden="1">
      <c r="D61" s="16" t="s">
        <v>106</v>
      </c>
      <c r="E61" s="20"/>
      <c r="F61" s="20"/>
      <c r="G61" s="20"/>
      <c r="H61" s="13"/>
    </row>
    <row r="62" spans="3:8" ht="15" customHeight="1">
      <c r="D62" s="30"/>
      <c r="E62" s="31" t="s">
        <v>107</v>
      </c>
      <c r="F62" s="32"/>
      <c r="G62" s="33"/>
      <c r="H62" s="13"/>
    </row>
    <row r="63" spans="3:8" ht="22.5">
      <c r="D63" s="16" t="s">
        <v>108</v>
      </c>
      <c r="E63" s="17" t="s">
        <v>109</v>
      </c>
      <c r="F63" s="18" t="s">
        <v>105</v>
      </c>
      <c r="G63" s="37">
        <v>5.16</v>
      </c>
      <c r="H63" s="38"/>
    </row>
    <row r="64" spans="3:8" ht="33.75">
      <c r="D64" s="16" t="s">
        <v>110</v>
      </c>
      <c r="E64" s="17" t="s">
        <v>111</v>
      </c>
      <c r="F64" s="18" t="s">
        <v>112</v>
      </c>
      <c r="G64" s="51">
        <v>0</v>
      </c>
      <c r="H64" s="38"/>
    </row>
    <row r="65" spans="4:8" ht="33.75">
      <c r="D65" s="16" t="s">
        <v>113</v>
      </c>
      <c r="E65" s="17" t="s">
        <v>114</v>
      </c>
      <c r="F65" s="18" t="s">
        <v>112</v>
      </c>
      <c r="G65" s="51">
        <v>0</v>
      </c>
      <c r="H65" s="38"/>
    </row>
    <row r="66" spans="4:8" ht="33.75">
      <c r="D66" s="16" t="s">
        <v>115</v>
      </c>
      <c r="E66" s="17" t="s">
        <v>116</v>
      </c>
      <c r="F66" s="18" t="s">
        <v>112</v>
      </c>
      <c r="G66" s="57">
        <f>SUM(G67:G68)</f>
        <v>25.457999999999998</v>
      </c>
      <c r="H66" s="38"/>
    </row>
    <row r="67" spans="4:8" ht="15" customHeight="1">
      <c r="D67" s="16" t="s">
        <v>117</v>
      </c>
      <c r="E67" s="36" t="s">
        <v>118</v>
      </c>
      <c r="F67" s="18" t="s">
        <v>112</v>
      </c>
      <c r="G67" s="51">
        <v>25.457999999999998</v>
      </c>
      <c r="H67" s="38"/>
    </row>
    <row r="68" spans="4:8" ht="22.5">
      <c r="D68" s="16" t="s">
        <v>119</v>
      </c>
      <c r="E68" s="36" t="s">
        <v>120</v>
      </c>
      <c r="F68" s="18" t="s">
        <v>112</v>
      </c>
      <c r="G68" s="51">
        <v>0</v>
      </c>
      <c r="H68" s="38"/>
    </row>
    <row r="69" spans="4:8" ht="33.75">
      <c r="D69" s="16" t="s">
        <v>121</v>
      </c>
      <c r="E69" s="17" t="s">
        <v>122</v>
      </c>
      <c r="F69" s="18" t="s">
        <v>123</v>
      </c>
      <c r="G69" s="37">
        <v>0.73299999999999998</v>
      </c>
      <c r="H69" s="38"/>
    </row>
    <row r="70" spans="4:8" ht="15" customHeight="1">
      <c r="D70" s="16" t="s">
        <v>124</v>
      </c>
      <c r="E70" s="17" t="s">
        <v>125</v>
      </c>
      <c r="F70" s="18" t="s">
        <v>112</v>
      </c>
      <c r="G70" s="51">
        <v>0.84399999999999997</v>
      </c>
      <c r="H70" s="38"/>
    </row>
    <row r="71" spans="4:8" ht="22.5">
      <c r="D71" s="16" t="s">
        <v>126</v>
      </c>
      <c r="E71" s="17" t="s">
        <v>127</v>
      </c>
      <c r="F71" s="18" t="s">
        <v>128</v>
      </c>
      <c r="G71" s="37">
        <v>0</v>
      </c>
      <c r="H71" s="13"/>
    </row>
    <row r="72" spans="4:8" ht="22.5">
      <c r="D72" s="16" t="s">
        <v>129</v>
      </c>
      <c r="E72" s="17" t="s">
        <v>130</v>
      </c>
      <c r="F72" s="18" t="s">
        <v>128</v>
      </c>
      <c r="G72" s="37">
        <v>2</v>
      </c>
      <c r="H72" s="38"/>
    </row>
    <row r="73" spans="4:8" ht="45">
      <c r="D73" s="16" t="s">
        <v>131</v>
      </c>
      <c r="E73" s="17" t="s">
        <v>132</v>
      </c>
      <c r="F73" s="18" t="s">
        <v>133</v>
      </c>
      <c r="G73" s="58">
        <v>0</v>
      </c>
      <c r="H73" s="38"/>
    </row>
    <row r="74" spans="4:8" hidden="1">
      <c r="D74" s="16" t="s">
        <v>134</v>
      </c>
      <c r="E74" s="20"/>
      <c r="F74" s="20"/>
      <c r="G74" s="20"/>
      <c r="H74" s="13"/>
    </row>
    <row r="75" spans="4:8" ht="15" customHeight="1">
      <c r="D75" s="30"/>
      <c r="E75" s="31" t="s">
        <v>107</v>
      </c>
      <c r="F75" s="32"/>
      <c r="G75" s="33"/>
      <c r="H75" s="38"/>
    </row>
    <row r="76" spans="4:8" ht="45">
      <c r="D76" s="16" t="s">
        <v>135</v>
      </c>
      <c r="E76" s="17" t="s">
        <v>136</v>
      </c>
      <c r="F76" s="18" t="s">
        <v>137</v>
      </c>
      <c r="G76" s="37">
        <f>G26/16.822</f>
        <v>33.869092260135538</v>
      </c>
      <c r="H76" s="38"/>
    </row>
    <row r="77" spans="4:8" ht="45">
      <c r="D77" s="16" t="s">
        <v>138</v>
      </c>
      <c r="E77" s="17" t="s">
        <v>139</v>
      </c>
      <c r="F77" s="18" t="s">
        <v>140</v>
      </c>
      <c r="G77" s="37">
        <f>G19/16.822</f>
        <v>150.51242420639639</v>
      </c>
      <c r="H77" s="38"/>
    </row>
    <row r="78" spans="4:8" ht="15" customHeight="1">
      <c r="D78" s="16" t="s">
        <v>141</v>
      </c>
      <c r="E78" s="17" t="s">
        <v>142</v>
      </c>
      <c r="F78" s="18" t="s">
        <v>24</v>
      </c>
      <c r="G78" s="59" t="s">
        <v>143</v>
      </c>
      <c r="H78" s="13"/>
    </row>
    <row r="79" spans="4:8" ht="3" customHeight="1">
      <c r="H79" s="15"/>
    </row>
    <row r="80" spans="4:8" ht="15" customHeight="1">
      <c r="D80" s="60" t="s">
        <v>144</v>
      </c>
      <c r="E80" s="61" t="s">
        <v>145</v>
      </c>
      <c r="F80" s="61"/>
      <c r="G80" s="61"/>
    </row>
  </sheetData>
  <mergeCells count="4">
    <mergeCell ref="D5:G5"/>
    <mergeCell ref="D6:G6"/>
    <mergeCell ref="A18:A22"/>
    <mergeCell ref="E80:G80"/>
  </mergeCells>
  <dataValidations count="6">
    <dataValidation type="list" allowBlank="1" showInputMessage="1" showErrorMessage="1" errorTitle="Ошибка" error="Выберите значение из списка" prompt="Выберите значение из списка"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formula1>kind_of_fuels</formula1>
    </dataValidation>
    <dataValidation type="list" allowBlank="1" showInputMessage="1" showErrorMessage="1" errorTitle="Ошибка" error="Выберите значение из списка" prompt="Выберите значение из списка" 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kind_of_purchase_method</formula1>
    </dataValidation>
    <dataValidation type="decimal" allowBlank="1" showErrorMessage="1" errorTitle="Ошибка" error="Допускается ввод только действительных чисел!" sqref="G56:G57 JC56:JC57 SY56:SY57 ACU56:ACU57 AMQ56:AMQ57 AWM56:AWM57 BGI56:BGI57 BQE56:BQE57 CAA56:CAA57 CJW56:CJW57 CTS56:CTS57 DDO56:DDO57 DNK56:DNK57 DXG56:DXG57 EHC56:EHC57 EQY56:EQY57 FAU56:FAU57 FKQ56:FKQ57 FUM56:FUM57 GEI56:GEI57 GOE56:GOE57 GYA56:GYA57 HHW56:HHW57 HRS56:HRS57 IBO56:IBO57 ILK56:ILK57 IVG56:IVG57 JFC56:JFC57 JOY56:JOY57 JYU56:JYU57 KIQ56:KIQ57 KSM56:KSM57 LCI56:LCI57 LME56:LME57 LWA56:LWA57 MFW56:MFW57 MPS56:MPS57 MZO56:MZO57 NJK56:NJK57 NTG56:NTG57 ODC56:ODC57 OMY56:OMY57 OWU56:OWU57 PGQ56:PGQ57 PQM56:PQM57 QAI56:QAI57 QKE56:QKE57 QUA56:QUA57 RDW56:RDW57 RNS56:RNS57 RXO56:RXO57 SHK56:SHK57 SRG56:SRG57 TBC56:TBC57 TKY56:TKY57 TUU56:TUU57 UEQ56:UEQ57 UOM56:UOM57 UYI56:UYI57 VIE56:VIE57 VSA56:VSA57 WBW56:WBW57 WLS56:WLS57 WVO56:WVO57 G65592:G65593 JC65592:JC65593 SY65592:SY65593 ACU65592:ACU65593 AMQ65592:AMQ65593 AWM65592:AWM65593 BGI65592:BGI65593 BQE65592:BQE65593 CAA65592:CAA65593 CJW65592:CJW65593 CTS65592:CTS65593 DDO65592:DDO65593 DNK65592:DNK65593 DXG65592:DXG65593 EHC65592:EHC65593 EQY65592:EQY65593 FAU65592:FAU65593 FKQ65592:FKQ65593 FUM65592:FUM65593 GEI65592:GEI65593 GOE65592:GOE65593 GYA65592:GYA65593 HHW65592:HHW65593 HRS65592:HRS65593 IBO65592:IBO65593 ILK65592:ILK65593 IVG65592:IVG65593 JFC65592:JFC65593 JOY65592:JOY65593 JYU65592:JYU65593 KIQ65592:KIQ65593 KSM65592:KSM65593 LCI65592:LCI65593 LME65592:LME65593 LWA65592:LWA65593 MFW65592:MFW65593 MPS65592:MPS65593 MZO65592:MZO65593 NJK65592:NJK65593 NTG65592:NTG65593 ODC65592:ODC65593 OMY65592:OMY65593 OWU65592:OWU65593 PGQ65592:PGQ65593 PQM65592:PQM65593 QAI65592:QAI65593 QKE65592:QKE65593 QUA65592:QUA65593 RDW65592:RDW65593 RNS65592:RNS65593 RXO65592:RXO65593 SHK65592:SHK65593 SRG65592:SRG65593 TBC65592:TBC65593 TKY65592:TKY65593 TUU65592:TUU65593 UEQ65592:UEQ65593 UOM65592:UOM65593 UYI65592:UYI65593 VIE65592:VIE65593 VSA65592:VSA65593 WBW65592:WBW65593 WLS65592:WLS65593 WVO65592:WVO65593 G131128:G131129 JC131128:JC131129 SY131128:SY131129 ACU131128:ACU131129 AMQ131128:AMQ131129 AWM131128:AWM131129 BGI131128:BGI131129 BQE131128:BQE131129 CAA131128:CAA131129 CJW131128:CJW131129 CTS131128:CTS131129 DDO131128:DDO131129 DNK131128:DNK131129 DXG131128:DXG131129 EHC131128:EHC131129 EQY131128:EQY131129 FAU131128:FAU131129 FKQ131128:FKQ131129 FUM131128:FUM131129 GEI131128:GEI131129 GOE131128:GOE131129 GYA131128:GYA131129 HHW131128:HHW131129 HRS131128:HRS131129 IBO131128:IBO131129 ILK131128:ILK131129 IVG131128:IVG131129 JFC131128:JFC131129 JOY131128:JOY131129 JYU131128:JYU131129 KIQ131128:KIQ131129 KSM131128:KSM131129 LCI131128:LCI131129 LME131128:LME131129 LWA131128:LWA131129 MFW131128:MFW131129 MPS131128:MPS131129 MZO131128:MZO131129 NJK131128:NJK131129 NTG131128:NTG131129 ODC131128:ODC131129 OMY131128:OMY131129 OWU131128:OWU131129 PGQ131128:PGQ131129 PQM131128:PQM131129 QAI131128:QAI131129 QKE131128:QKE131129 QUA131128:QUA131129 RDW131128:RDW131129 RNS131128:RNS131129 RXO131128:RXO131129 SHK131128:SHK131129 SRG131128:SRG131129 TBC131128:TBC131129 TKY131128:TKY131129 TUU131128:TUU131129 UEQ131128:UEQ131129 UOM131128:UOM131129 UYI131128:UYI131129 VIE131128:VIE131129 VSA131128:VSA131129 WBW131128:WBW131129 WLS131128:WLS131129 WVO131128:WVO131129 G196664:G196665 JC196664:JC196665 SY196664:SY196665 ACU196664:ACU196665 AMQ196664:AMQ196665 AWM196664:AWM196665 BGI196664:BGI196665 BQE196664:BQE196665 CAA196664:CAA196665 CJW196664:CJW196665 CTS196664:CTS196665 DDO196664:DDO196665 DNK196664:DNK196665 DXG196664:DXG196665 EHC196664:EHC196665 EQY196664:EQY196665 FAU196664:FAU196665 FKQ196664:FKQ196665 FUM196664:FUM196665 GEI196664:GEI196665 GOE196664:GOE196665 GYA196664:GYA196665 HHW196664:HHW196665 HRS196664:HRS196665 IBO196664:IBO196665 ILK196664:ILK196665 IVG196664:IVG196665 JFC196664:JFC196665 JOY196664:JOY196665 JYU196664:JYU196665 KIQ196664:KIQ196665 KSM196664:KSM196665 LCI196664:LCI196665 LME196664:LME196665 LWA196664:LWA196665 MFW196664:MFW196665 MPS196664:MPS196665 MZO196664:MZO196665 NJK196664:NJK196665 NTG196664:NTG196665 ODC196664:ODC196665 OMY196664:OMY196665 OWU196664:OWU196665 PGQ196664:PGQ196665 PQM196664:PQM196665 QAI196664:QAI196665 QKE196664:QKE196665 QUA196664:QUA196665 RDW196664:RDW196665 RNS196664:RNS196665 RXO196664:RXO196665 SHK196664:SHK196665 SRG196664:SRG196665 TBC196664:TBC196665 TKY196664:TKY196665 TUU196664:TUU196665 UEQ196664:UEQ196665 UOM196664:UOM196665 UYI196664:UYI196665 VIE196664:VIE196665 VSA196664:VSA196665 WBW196664:WBW196665 WLS196664:WLS196665 WVO196664:WVO196665 G262200:G262201 JC262200:JC262201 SY262200:SY262201 ACU262200:ACU262201 AMQ262200:AMQ262201 AWM262200:AWM262201 BGI262200:BGI262201 BQE262200:BQE262201 CAA262200:CAA262201 CJW262200:CJW262201 CTS262200:CTS262201 DDO262200:DDO262201 DNK262200:DNK262201 DXG262200:DXG262201 EHC262200:EHC262201 EQY262200:EQY262201 FAU262200:FAU262201 FKQ262200:FKQ262201 FUM262200:FUM262201 GEI262200:GEI262201 GOE262200:GOE262201 GYA262200:GYA262201 HHW262200:HHW262201 HRS262200:HRS262201 IBO262200:IBO262201 ILK262200:ILK262201 IVG262200:IVG262201 JFC262200:JFC262201 JOY262200:JOY262201 JYU262200:JYU262201 KIQ262200:KIQ262201 KSM262200:KSM262201 LCI262200:LCI262201 LME262200:LME262201 LWA262200:LWA262201 MFW262200:MFW262201 MPS262200:MPS262201 MZO262200:MZO262201 NJK262200:NJK262201 NTG262200:NTG262201 ODC262200:ODC262201 OMY262200:OMY262201 OWU262200:OWU262201 PGQ262200:PGQ262201 PQM262200:PQM262201 QAI262200:QAI262201 QKE262200:QKE262201 QUA262200:QUA262201 RDW262200:RDW262201 RNS262200:RNS262201 RXO262200:RXO262201 SHK262200:SHK262201 SRG262200:SRG262201 TBC262200:TBC262201 TKY262200:TKY262201 TUU262200:TUU262201 UEQ262200:UEQ262201 UOM262200:UOM262201 UYI262200:UYI262201 VIE262200:VIE262201 VSA262200:VSA262201 WBW262200:WBW262201 WLS262200:WLS262201 WVO262200:WVO262201 G327736:G327737 JC327736:JC327737 SY327736:SY327737 ACU327736:ACU327737 AMQ327736:AMQ327737 AWM327736:AWM327737 BGI327736:BGI327737 BQE327736:BQE327737 CAA327736:CAA327737 CJW327736:CJW327737 CTS327736:CTS327737 DDO327736:DDO327737 DNK327736:DNK327737 DXG327736:DXG327737 EHC327736:EHC327737 EQY327736:EQY327737 FAU327736:FAU327737 FKQ327736:FKQ327737 FUM327736:FUM327737 GEI327736:GEI327737 GOE327736:GOE327737 GYA327736:GYA327737 HHW327736:HHW327737 HRS327736:HRS327737 IBO327736:IBO327737 ILK327736:ILK327737 IVG327736:IVG327737 JFC327736:JFC327737 JOY327736:JOY327737 JYU327736:JYU327737 KIQ327736:KIQ327737 KSM327736:KSM327737 LCI327736:LCI327737 LME327736:LME327737 LWA327736:LWA327737 MFW327736:MFW327737 MPS327736:MPS327737 MZO327736:MZO327737 NJK327736:NJK327737 NTG327736:NTG327737 ODC327736:ODC327737 OMY327736:OMY327737 OWU327736:OWU327737 PGQ327736:PGQ327737 PQM327736:PQM327737 QAI327736:QAI327737 QKE327736:QKE327737 QUA327736:QUA327737 RDW327736:RDW327737 RNS327736:RNS327737 RXO327736:RXO327737 SHK327736:SHK327737 SRG327736:SRG327737 TBC327736:TBC327737 TKY327736:TKY327737 TUU327736:TUU327737 UEQ327736:UEQ327737 UOM327736:UOM327737 UYI327736:UYI327737 VIE327736:VIE327737 VSA327736:VSA327737 WBW327736:WBW327737 WLS327736:WLS327737 WVO327736:WVO327737 G393272:G393273 JC393272:JC393273 SY393272:SY393273 ACU393272:ACU393273 AMQ393272:AMQ393273 AWM393272:AWM393273 BGI393272:BGI393273 BQE393272:BQE393273 CAA393272:CAA393273 CJW393272:CJW393273 CTS393272:CTS393273 DDO393272:DDO393273 DNK393272:DNK393273 DXG393272:DXG393273 EHC393272:EHC393273 EQY393272:EQY393273 FAU393272:FAU393273 FKQ393272:FKQ393273 FUM393272:FUM393273 GEI393272:GEI393273 GOE393272:GOE393273 GYA393272:GYA393273 HHW393272:HHW393273 HRS393272:HRS393273 IBO393272:IBO393273 ILK393272:ILK393273 IVG393272:IVG393273 JFC393272:JFC393273 JOY393272:JOY393273 JYU393272:JYU393273 KIQ393272:KIQ393273 KSM393272:KSM393273 LCI393272:LCI393273 LME393272:LME393273 LWA393272:LWA393273 MFW393272:MFW393273 MPS393272:MPS393273 MZO393272:MZO393273 NJK393272:NJK393273 NTG393272:NTG393273 ODC393272:ODC393273 OMY393272:OMY393273 OWU393272:OWU393273 PGQ393272:PGQ393273 PQM393272:PQM393273 QAI393272:QAI393273 QKE393272:QKE393273 QUA393272:QUA393273 RDW393272:RDW393273 RNS393272:RNS393273 RXO393272:RXO393273 SHK393272:SHK393273 SRG393272:SRG393273 TBC393272:TBC393273 TKY393272:TKY393273 TUU393272:TUU393273 UEQ393272:UEQ393273 UOM393272:UOM393273 UYI393272:UYI393273 VIE393272:VIE393273 VSA393272:VSA393273 WBW393272:WBW393273 WLS393272:WLS393273 WVO393272:WVO393273 G458808:G458809 JC458808:JC458809 SY458808:SY458809 ACU458808:ACU458809 AMQ458808:AMQ458809 AWM458808:AWM458809 BGI458808:BGI458809 BQE458808:BQE458809 CAA458808:CAA458809 CJW458808:CJW458809 CTS458808:CTS458809 DDO458808:DDO458809 DNK458808:DNK458809 DXG458808:DXG458809 EHC458808:EHC458809 EQY458808:EQY458809 FAU458808:FAU458809 FKQ458808:FKQ458809 FUM458808:FUM458809 GEI458808:GEI458809 GOE458808:GOE458809 GYA458808:GYA458809 HHW458808:HHW458809 HRS458808:HRS458809 IBO458808:IBO458809 ILK458808:ILK458809 IVG458808:IVG458809 JFC458808:JFC458809 JOY458808:JOY458809 JYU458808:JYU458809 KIQ458808:KIQ458809 KSM458808:KSM458809 LCI458808:LCI458809 LME458808:LME458809 LWA458808:LWA458809 MFW458808:MFW458809 MPS458808:MPS458809 MZO458808:MZO458809 NJK458808:NJK458809 NTG458808:NTG458809 ODC458808:ODC458809 OMY458808:OMY458809 OWU458808:OWU458809 PGQ458808:PGQ458809 PQM458808:PQM458809 QAI458808:QAI458809 QKE458808:QKE458809 QUA458808:QUA458809 RDW458808:RDW458809 RNS458808:RNS458809 RXO458808:RXO458809 SHK458808:SHK458809 SRG458808:SRG458809 TBC458808:TBC458809 TKY458808:TKY458809 TUU458808:TUU458809 UEQ458808:UEQ458809 UOM458808:UOM458809 UYI458808:UYI458809 VIE458808:VIE458809 VSA458808:VSA458809 WBW458808:WBW458809 WLS458808:WLS458809 WVO458808:WVO458809 G524344:G524345 JC524344:JC524345 SY524344:SY524345 ACU524344:ACU524345 AMQ524344:AMQ524345 AWM524344:AWM524345 BGI524344:BGI524345 BQE524344:BQE524345 CAA524344:CAA524345 CJW524344:CJW524345 CTS524344:CTS524345 DDO524344:DDO524345 DNK524344:DNK524345 DXG524344:DXG524345 EHC524344:EHC524345 EQY524344:EQY524345 FAU524344:FAU524345 FKQ524344:FKQ524345 FUM524344:FUM524345 GEI524344:GEI524345 GOE524344:GOE524345 GYA524344:GYA524345 HHW524344:HHW524345 HRS524344:HRS524345 IBO524344:IBO524345 ILK524344:ILK524345 IVG524344:IVG524345 JFC524344:JFC524345 JOY524344:JOY524345 JYU524344:JYU524345 KIQ524344:KIQ524345 KSM524344:KSM524345 LCI524344:LCI524345 LME524344:LME524345 LWA524344:LWA524345 MFW524344:MFW524345 MPS524344:MPS524345 MZO524344:MZO524345 NJK524344:NJK524345 NTG524344:NTG524345 ODC524344:ODC524345 OMY524344:OMY524345 OWU524344:OWU524345 PGQ524344:PGQ524345 PQM524344:PQM524345 QAI524344:QAI524345 QKE524344:QKE524345 QUA524344:QUA524345 RDW524344:RDW524345 RNS524344:RNS524345 RXO524344:RXO524345 SHK524344:SHK524345 SRG524344:SRG524345 TBC524344:TBC524345 TKY524344:TKY524345 TUU524344:TUU524345 UEQ524344:UEQ524345 UOM524344:UOM524345 UYI524344:UYI524345 VIE524344:VIE524345 VSA524344:VSA524345 WBW524344:WBW524345 WLS524344:WLS524345 WVO524344:WVO524345 G589880:G589881 JC589880:JC589881 SY589880:SY589881 ACU589880:ACU589881 AMQ589880:AMQ589881 AWM589880:AWM589881 BGI589880:BGI589881 BQE589880:BQE589881 CAA589880:CAA589881 CJW589880:CJW589881 CTS589880:CTS589881 DDO589880:DDO589881 DNK589880:DNK589881 DXG589880:DXG589881 EHC589880:EHC589881 EQY589880:EQY589881 FAU589880:FAU589881 FKQ589880:FKQ589881 FUM589880:FUM589881 GEI589880:GEI589881 GOE589880:GOE589881 GYA589880:GYA589881 HHW589880:HHW589881 HRS589880:HRS589881 IBO589880:IBO589881 ILK589880:ILK589881 IVG589880:IVG589881 JFC589880:JFC589881 JOY589880:JOY589881 JYU589880:JYU589881 KIQ589880:KIQ589881 KSM589880:KSM589881 LCI589880:LCI589881 LME589880:LME589881 LWA589880:LWA589881 MFW589880:MFW589881 MPS589880:MPS589881 MZO589880:MZO589881 NJK589880:NJK589881 NTG589880:NTG589881 ODC589880:ODC589881 OMY589880:OMY589881 OWU589880:OWU589881 PGQ589880:PGQ589881 PQM589880:PQM589881 QAI589880:QAI589881 QKE589880:QKE589881 QUA589880:QUA589881 RDW589880:RDW589881 RNS589880:RNS589881 RXO589880:RXO589881 SHK589880:SHK589881 SRG589880:SRG589881 TBC589880:TBC589881 TKY589880:TKY589881 TUU589880:TUU589881 UEQ589880:UEQ589881 UOM589880:UOM589881 UYI589880:UYI589881 VIE589880:VIE589881 VSA589880:VSA589881 WBW589880:WBW589881 WLS589880:WLS589881 WVO589880:WVO589881 G655416:G655417 JC655416:JC655417 SY655416:SY655417 ACU655416:ACU655417 AMQ655416:AMQ655417 AWM655416:AWM655417 BGI655416:BGI655417 BQE655416:BQE655417 CAA655416:CAA655417 CJW655416:CJW655417 CTS655416:CTS655417 DDO655416:DDO655417 DNK655416:DNK655417 DXG655416:DXG655417 EHC655416:EHC655417 EQY655416:EQY655417 FAU655416:FAU655417 FKQ655416:FKQ655417 FUM655416:FUM655417 GEI655416:GEI655417 GOE655416:GOE655417 GYA655416:GYA655417 HHW655416:HHW655417 HRS655416:HRS655417 IBO655416:IBO655417 ILK655416:ILK655417 IVG655416:IVG655417 JFC655416:JFC655417 JOY655416:JOY655417 JYU655416:JYU655417 KIQ655416:KIQ655417 KSM655416:KSM655417 LCI655416:LCI655417 LME655416:LME655417 LWA655416:LWA655417 MFW655416:MFW655417 MPS655416:MPS655417 MZO655416:MZO655417 NJK655416:NJK655417 NTG655416:NTG655417 ODC655416:ODC655417 OMY655416:OMY655417 OWU655416:OWU655417 PGQ655416:PGQ655417 PQM655416:PQM655417 QAI655416:QAI655417 QKE655416:QKE655417 QUA655416:QUA655417 RDW655416:RDW655417 RNS655416:RNS655417 RXO655416:RXO655417 SHK655416:SHK655417 SRG655416:SRG655417 TBC655416:TBC655417 TKY655416:TKY655417 TUU655416:TUU655417 UEQ655416:UEQ655417 UOM655416:UOM655417 UYI655416:UYI655417 VIE655416:VIE655417 VSA655416:VSA655417 WBW655416:WBW655417 WLS655416:WLS655417 WVO655416:WVO655417 G720952:G720953 JC720952:JC720953 SY720952:SY720953 ACU720952:ACU720953 AMQ720952:AMQ720953 AWM720952:AWM720953 BGI720952:BGI720953 BQE720952:BQE720953 CAA720952:CAA720953 CJW720952:CJW720953 CTS720952:CTS720953 DDO720952:DDO720953 DNK720952:DNK720953 DXG720952:DXG720953 EHC720952:EHC720953 EQY720952:EQY720953 FAU720952:FAU720953 FKQ720952:FKQ720953 FUM720952:FUM720953 GEI720952:GEI720953 GOE720952:GOE720953 GYA720952:GYA720953 HHW720952:HHW720953 HRS720952:HRS720953 IBO720952:IBO720953 ILK720952:ILK720953 IVG720952:IVG720953 JFC720952:JFC720953 JOY720952:JOY720953 JYU720952:JYU720953 KIQ720952:KIQ720953 KSM720952:KSM720953 LCI720952:LCI720953 LME720952:LME720953 LWA720952:LWA720953 MFW720952:MFW720953 MPS720952:MPS720953 MZO720952:MZO720953 NJK720952:NJK720953 NTG720952:NTG720953 ODC720952:ODC720953 OMY720952:OMY720953 OWU720952:OWU720953 PGQ720952:PGQ720953 PQM720952:PQM720953 QAI720952:QAI720953 QKE720952:QKE720953 QUA720952:QUA720953 RDW720952:RDW720953 RNS720952:RNS720953 RXO720952:RXO720953 SHK720952:SHK720953 SRG720952:SRG720953 TBC720952:TBC720953 TKY720952:TKY720953 TUU720952:TUU720953 UEQ720952:UEQ720953 UOM720952:UOM720953 UYI720952:UYI720953 VIE720952:VIE720953 VSA720952:VSA720953 WBW720952:WBW720953 WLS720952:WLS720953 WVO720952:WVO720953 G786488:G786489 JC786488:JC786489 SY786488:SY786489 ACU786488:ACU786489 AMQ786488:AMQ786489 AWM786488:AWM786489 BGI786488:BGI786489 BQE786488:BQE786489 CAA786488:CAA786489 CJW786488:CJW786489 CTS786488:CTS786489 DDO786488:DDO786489 DNK786488:DNK786489 DXG786488:DXG786489 EHC786488:EHC786489 EQY786488:EQY786489 FAU786488:FAU786489 FKQ786488:FKQ786489 FUM786488:FUM786489 GEI786488:GEI786489 GOE786488:GOE786489 GYA786488:GYA786489 HHW786488:HHW786489 HRS786488:HRS786489 IBO786488:IBO786489 ILK786488:ILK786489 IVG786488:IVG786489 JFC786488:JFC786489 JOY786488:JOY786489 JYU786488:JYU786489 KIQ786488:KIQ786489 KSM786488:KSM786489 LCI786488:LCI786489 LME786488:LME786489 LWA786488:LWA786489 MFW786488:MFW786489 MPS786488:MPS786489 MZO786488:MZO786489 NJK786488:NJK786489 NTG786488:NTG786489 ODC786488:ODC786489 OMY786488:OMY786489 OWU786488:OWU786489 PGQ786488:PGQ786489 PQM786488:PQM786489 QAI786488:QAI786489 QKE786488:QKE786489 QUA786488:QUA786489 RDW786488:RDW786489 RNS786488:RNS786489 RXO786488:RXO786489 SHK786488:SHK786489 SRG786488:SRG786489 TBC786488:TBC786489 TKY786488:TKY786489 TUU786488:TUU786489 UEQ786488:UEQ786489 UOM786488:UOM786489 UYI786488:UYI786489 VIE786488:VIE786489 VSA786488:VSA786489 WBW786488:WBW786489 WLS786488:WLS786489 WVO786488:WVO786489 G852024:G852025 JC852024:JC852025 SY852024:SY852025 ACU852024:ACU852025 AMQ852024:AMQ852025 AWM852024:AWM852025 BGI852024:BGI852025 BQE852024:BQE852025 CAA852024:CAA852025 CJW852024:CJW852025 CTS852024:CTS852025 DDO852024:DDO852025 DNK852024:DNK852025 DXG852024:DXG852025 EHC852024:EHC852025 EQY852024:EQY852025 FAU852024:FAU852025 FKQ852024:FKQ852025 FUM852024:FUM852025 GEI852024:GEI852025 GOE852024:GOE852025 GYA852024:GYA852025 HHW852024:HHW852025 HRS852024:HRS852025 IBO852024:IBO852025 ILK852024:ILK852025 IVG852024:IVG852025 JFC852024:JFC852025 JOY852024:JOY852025 JYU852024:JYU852025 KIQ852024:KIQ852025 KSM852024:KSM852025 LCI852024:LCI852025 LME852024:LME852025 LWA852024:LWA852025 MFW852024:MFW852025 MPS852024:MPS852025 MZO852024:MZO852025 NJK852024:NJK852025 NTG852024:NTG852025 ODC852024:ODC852025 OMY852024:OMY852025 OWU852024:OWU852025 PGQ852024:PGQ852025 PQM852024:PQM852025 QAI852024:QAI852025 QKE852024:QKE852025 QUA852024:QUA852025 RDW852024:RDW852025 RNS852024:RNS852025 RXO852024:RXO852025 SHK852024:SHK852025 SRG852024:SRG852025 TBC852024:TBC852025 TKY852024:TKY852025 TUU852024:TUU852025 UEQ852024:UEQ852025 UOM852024:UOM852025 UYI852024:UYI852025 VIE852024:VIE852025 VSA852024:VSA852025 WBW852024:WBW852025 WLS852024:WLS852025 WVO852024:WVO852025 G917560:G917561 JC917560:JC917561 SY917560:SY917561 ACU917560:ACU917561 AMQ917560:AMQ917561 AWM917560:AWM917561 BGI917560:BGI917561 BQE917560:BQE917561 CAA917560:CAA917561 CJW917560:CJW917561 CTS917560:CTS917561 DDO917560:DDO917561 DNK917560:DNK917561 DXG917560:DXG917561 EHC917560:EHC917561 EQY917560:EQY917561 FAU917560:FAU917561 FKQ917560:FKQ917561 FUM917560:FUM917561 GEI917560:GEI917561 GOE917560:GOE917561 GYA917560:GYA917561 HHW917560:HHW917561 HRS917560:HRS917561 IBO917560:IBO917561 ILK917560:ILK917561 IVG917560:IVG917561 JFC917560:JFC917561 JOY917560:JOY917561 JYU917560:JYU917561 KIQ917560:KIQ917561 KSM917560:KSM917561 LCI917560:LCI917561 LME917560:LME917561 LWA917560:LWA917561 MFW917560:MFW917561 MPS917560:MPS917561 MZO917560:MZO917561 NJK917560:NJK917561 NTG917560:NTG917561 ODC917560:ODC917561 OMY917560:OMY917561 OWU917560:OWU917561 PGQ917560:PGQ917561 PQM917560:PQM917561 QAI917560:QAI917561 QKE917560:QKE917561 QUA917560:QUA917561 RDW917560:RDW917561 RNS917560:RNS917561 RXO917560:RXO917561 SHK917560:SHK917561 SRG917560:SRG917561 TBC917560:TBC917561 TKY917560:TKY917561 TUU917560:TUU917561 UEQ917560:UEQ917561 UOM917560:UOM917561 UYI917560:UYI917561 VIE917560:VIE917561 VSA917560:VSA917561 WBW917560:WBW917561 WLS917560:WLS917561 WVO917560:WVO917561 G983096:G983097 JC983096:JC983097 SY983096:SY983097 ACU983096:ACU983097 AMQ983096:AMQ983097 AWM983096:AWM983097 BGI983096:BGI983097 BQE983096:BQE983097 CAA983096:CAA983097 CJW983096:CJW983097 CTS983096:CTS983097 DDO983096:DDO983097 DNK983096:DNK983097 DXG983096:DXG983097 EHC983096:EHC983097 EQY983096:EQY983097 FAU983096:FAU983097 FKQ983096:FKQ983097 FUM983096:FUM983097 GEI983096:GEI983097 GOE983096:GOE983097 GYA983096:GYA983097 HHW983096:HHW983097 HRS983096:HRS983097 IBO983096:IBO983097 ILK983096:ILK983097 IVG983096:IVG983097 JFC983096:JFC983097 JOY983096:JOY983097 JYU983096:JYU983097 KIQ983096:KIQ983097 KSM983096:KSM983097 LCI983096:LCI983097 LME983096:LME983097 LWA983096:LWA983097 MFW983096:MFW983097 MPS983096:MPS983097 MZO983096:MZO983097 NJK983096:NJK983097 NTG983096:NTG983097 ODC983096:ODC983097 OMY983096:OMY983097 OWU983096:OWU983097 PGQ983096:PGQ983097 PQM983096:PQM983097 QAI983096:QAI983097 QKE983096:QKE983097 QUA983096:QUA983097 RDW983096:RDW983097 RNS983096:RNS983097 RXO983096:RXO983097 SHK983096:SHK983097 SRG983096:SRG983097 TBC983096:TBC983097 TKY983096:TKY983097 TUU983096:TUU983097 UEQ983096:UEQ983097 UOM983096:UOM983097 UYI983096:UYI983097 VIE983096:VIE983097 VSA983096:VSA983097 WBW983096:WBW983097 WLS983096:WLS983097 WVO983096:WVO983097">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G78 JC78 SY78 ACU78 AMQ78 AWM78 BGI78 BQE78 CAA78 CJW78 CTS78 DDO78 DNK78 DXG78 EHC78 EQY78 FAU78 FKQ78 FUM78 GEI78 GOE78 GYA78 HHW78 HRS78 IBO78 ILK78 IVG78 JFC78 JOY78 JYU78 KIQ78 KSM78 LCI78 LME78 LWA78 MFW78 MPS78 MZO78 NJK78 NTG78 ODC78 OMY78 OWU78 PGQ78 PQM78 QAI78 QKE78 QUA78 RDW78 RNS78 RXO78 SHK78 SRG78 TBC78 TKY78 TUU78 UEQ78 UOM78 UYI78 VIE78 VSA78 WBW78 WLS78 WVO78 G65614 JC65614 SY65614 ACU65614 AMQ65614 AWM65614 BGI65614 BQE65614 CAA65614 CJW65614 CTS65614 DDO65614 DNK65614 DXG65614 EHC65614 EQY65614 FAU65614 FKQ65614 FUM65614 GEI65614 GOE65614 GYA65614 HHW65614 HRS65614 IBO65614 ILK65614 IVG65614 JFC65614 JOY65614 JYU65614 KIQ65614 KSM65614 LCI65614 LME65614 LWA65614 MFW65614 MPS65614 MZO65614 NJK65614 NTG65614 ODC65614 OMY65614 OWU65614 PGQ65614 PQM65614 QAI65614 QKE65614 QUA65614 RDW65614 RNS65614 RXO65614 SHK65614 SRG65614 TBC65614 TKY65614 TUU65614 UEQ65614 UOM65614 UYI65614 VIE65614 VSA65614 WBW65614 WLS65614 WVO65614 G131150 JC131150 SY131150 ACU131150 AMQ131150 AWM131150 BGI131150 BQE131150 CAA131150 CJW131150 CTS131150 DDO131150 DNK131150 DXG131150 EHC131150 EQY131150 FAU131150 FKQ131150 FUM131150 GEI131150 GOE131150 GYA131150 HHW131150 HRS131150 IBO131150 ILK131150 IVG131150 JFC131150 JOY131150 JYU131150 KIQ131150 KSM131150 LCI131150 LME131150 LWA131150 MFW131150 MPS131150 MZO131150 NJK131150 NTG131150 ODC131150 OMY131150 OWU131150 PGQ131150 PQM131150 QAI131150 QKE131150 QUA131150 RDW131150 RNS131150 RXO131150 SHK131150 SRG131150 TBC131150 TKY131150 TUU131150 UEQ131150 UOM131150 UYI131150 VIE131150 VSA131150 WBW131150 WLS131150 WVO131150 G196686 JC196686 SY196686 ACU196686 AMQ196686 AWM196686 BGI196686 BQE196686 CAA196686 CJW196686 CTS196686 DDO196686 DNK196686 DXG196686 EHC196686 EQY196686 FAU196686 FKQ196686 FUM196686 GEI196686 GOE196686 GYA196686 HHW196686 HRS196686 IBO196686 ILK196686 IVG196686 JFC196686 JOY196686 JYU196686 KIQ196686 KSM196686 LCI196686 LME196686 LWA196686 MFW196686 MPS196686 MZO196686 NJK196686 NTG196686 ODC196686 OMY196686 OWU196686 PGQ196686 PQM196686 QAI196686 QKE196686 QUA196686 RDW196686 RNS196686 RXO196686 SHK196686 SRG196686 TBC196686 TKY196686 TUU196686 UEQ196686 UOM196686 UYI196686 VIE196686 VSA196686 WBW196686 WLS196686 WVO196686 G262222 JC262222 SY262222 ACU262222 AMQ262222 AWM262222 BGI262222 BQE262222 CAA262222 CJW262222 CTS262222 DDO262222 DNK262222 DXG262222 EHC262222 EQY262222 FAU262222 FKQ262222 FUM262222 GEI262222 GOE262222 GYA262222 HHW262222 HRS262222 IBO262222 ILK262222 IVG262222 JFC262222 JOY262222 JYU262222 KIQ262222 KSM262222 LCI262222 LME262222 LWA262222 MFW262222 MPS262222 MZO262222 NJK262222 NTG262222 ODC262222 OMY262222 OWU262222 PGQ262222 PQM262222 QAI262222 QKE262222 QUA262222 RDW262222 RNS262222 RXO262222 SHK262222 SRG262222 TBC262222 TKY262222 TUU262222 UEQ262222 UOM262222 UYI262222 VIE262222 VSA262222 WBW262222 WLS262222 WVO262222 G327758 JC327758 SY327758 ACU327758 AMQ327758 AWM327758 BGI327758 BQE327758 CAA327758 CJW327758 CTS327758 DDO327758 DNK327758 DXG327758 EHC327758 EQY327758 FAU327758 FKQ327758 FUM327758 GEI327758 GOE327758 GYA327758 HHW327758 HRS327758 IBO327758 ILK327758 IVG327758 JFC327758 JOY327758 JYU327758 KIQ327758 KSM327758 LCI327758 LME327758 LWA327758 MFW327758 MPS327758 MZO327758 NJK327758 NTG327758 ODC327758 OMY327758 OWU327758 PGQ327758 PQM327758 QAI327758 QKE327758 QUA327758 RDW327758 RNS327758 RXO327758 SHK327758 SRG327758 TBC327758 TKY327758 TUU327758 UEQ327758 UOM327758 UYI327758 VIE327758 VSA327758 WBW327758 WLS327758 WVO327758 G393294 JC393294 SY393294 ACU393294 AMQ393294 AWM393294 BGI393294 BQE393294 CAA393294 CJW393294 CTS393294 DDO393294 DNK393294 DXG393294 EHC393294 EQY393294 FAU393294 FKQ393294 FUM393294 GEI393294 GOE393294 GYA393294 HHW393294 HRS393294 IBO393294 ILK393294 IVG393294 JFC393294 JOY393294 JYU393294 KIQ393294 KSM393294 LCI393294 LME393294 LWA393294 MFW393294 MPS393294 MZO393294 NJK393294 NTG393294 ODC393294 OMY393294 OWU393294 PGQ393294 PQM393294 QAI393294 QKE393294 QUA393294 RDW393294 RNS393294 RXO393294 SHK393294 SRG393294 TBC393294 TKY393294 TUU393294 UEQ393294 UOM393294 UYI393294 VIE393294 VSA393294 WBW393294 WLS393294 WVO393294 G458830 JC458830 SY458830 ACU458830 AMQ458830 AWM458830 BGI458830 BQE458830 CAA458830 CJW458830 CTS458830 DDO458830 DNK458830 DXG458830 EHC458830 EQY458830 FAU458830 FKQ458830 FUM458830 GEI458830 GOE458830 GYA458830 HHW458830 HRS458830 IBO458830 ILK458830 IVG458830 JFC458830 JOY458830 JYU458830 KIQ458830 KSM458830 LCI458830 LME458830 LWA458830 MFW458830 MPS458830 MZO458830 NJK458830 NTG458830 ODC458830 OMY458830 OWU458830 PGQ458830 PQM458830 QAI458830 QKE458830 QUA458830 RDW458830 RNS458830 RXO458830 SHK458830 SRG458830 TBC458830 TKY458830 TUU458830 UEQ458830 UOM458830 UYI458830 VIE458830 VSA458830 WBW458830 WLS458830 WVO458830 G524366 JC524366 SY524366 ACU524366 AMQ524366 AWM524366 BGI524366 BQE524366 CAA524366 CJW524366 CTS524366 DDO524366 DNK524366 DXG524366 EHC524366 EQY524366 FAU524366 FKQ524366 FUM524366 GEI524366 GOE524366 GYA524366 HHW524366 HRS524366 IBO524366 ILK524366 IVG524366 JFC524366 JOY524366 JYU524366 KIQ524366 KSM524366 LCI524366 LME524366 LWA524366 MFW524366 MPS524366 MZO524366 NJK524366 NTG524366 ODC524366 OMY524366 OWU524366 PGQ524366 PQM524366 QAI524366 QKE524366 QUA524366 RDW524366 RNS524366 RXO524366 SHK524366 SRG524366 TBC524366 TKY524366 TUU524366 UEQ524366 UOM524366 UYI524366 VIE524366 VSA524366 WBW524366 WLS524366 WVO524366 G589902 JC589902 SY589902 ACU589902 AMQ589902 AWM589902 BGI589902 BQE589902 CAA589902 CJW589902 CTS589902 DDO589902 DNK589902 DXG589902 EHC589902 EQY589902 FAU589902 FKQ589902 FUM589902 GEI589902 GOE589902 GYA589902 HHW589902 HRS589902 IBO589902 ILK589902 IVG589902 JFC589902 JOY589902 JYU589902 KIQ589902 KSM589902 LCI589902 LME589902 LWA589902 MFW589902 MPS589902 MZO589902 NJK589902 NTG589902 ODC589902 OMY589902 OWU589902 PGQ589902 PQM589902 QAI589902 QKE589902 QUA589902 RDW589902 RNS589902 RXO589902 SHK589902 SRG589902 TBC589902 TKY589902 TUU589902 UEQ589902 UOM589902 UYI589902 VIE589902 VSA589902 WBW589902 WLS589902 WVO589902 G655438 JC655438 SY655438 ACU655438 AMQ655438 AWM655438 BGI655438 BQE655438 CAA655438 CJW655438 CTS655438 DDO655438 DNK655438 DXG655438 EHC655438 EQY655438 FAU655438 FKQ655438 FUM655438 GEI655438 GOE655438 GYA655438 HHW655438 HRS655438 IBO655438 ILK655438 IVG655438 JFC655438 JOY655438 JYU655438 KIQ655438 KSM655438 LCI655438 LME655438 LWA655438 MFW655438 MPS655438 MZO655438 NJK655438 NTG655438 ODC655438 OMY655438 OWU655438 PGQ655438 PQM655438 QAI655438 QKE655438 QUA655438 RDW655438 RNS655438 RXO655438 SHK655438 SRG655438 TBC655438 TKY655438 TUU655438 UEQ655438 UOM655438 UYI655438 VIE655438 VSA655438 WBW655438 WLS655438 WVO655438 G720974 JC720974 SY720974 ACU720974 AMQ720974 AWM720974 BGI720974 BQE720974 CAA720974 CJW720974 CTS720974 DDO720974 DNK720974 DXG720974 EHC720974 EQY720974 FAU720974 FKQ720974 FUM720974 GEI720974 GOE720974 GYA720974 HHW720974 HRS720974 IBO720974 ILK720974 IVG720974 JFC720974 JOY720974 JYU720974 KIQ720974 KSM720974 LCI720974 LME720974 LWA720974 MFW720974 MPS720974 MZO720974 NJK720974 NTG720974 ODC720974 OMY720974 OWU720974 PGQ720974 PQM720974 QAI720974 QKE720974 QUA720974 RDW720974 RNS720974 RXO720974 SHK720974 SRG720974 TBC720974 TKY720974 TUU720974 UEQ720974 UOM720974 UYI720974 VIE720974 VSA720974 WBW720974 WLS720974 WVO720974 G786510 JC786510 SY786510 ACU786510 AMQ786510 AWM786510 BGI786510 BQE786510 CAA786510 CJW786510 CTS786510 DDO786510 DNK786510 DXG786510 EHC786510 EQY786510 FAU786510 FKQ786510 FUM786510 GEI786510 GOE786510 GYA786510 HHW786510 HRS786510 IBO786510 ILK786510 IVG786510 JFC786510 JOY786510 JYU786510 KIQ786510 KSM786510 LCI786510 LME786510 LWA786510 MFW786510 MPS786510 MZO786510 NJK786510 NTG786510 ODC786510 OMY786510 OWU786510 PGQ786510 PQM786510 QAI786510 QKE786510 QUA786510 RDW786510 RNS786510 RXO786510 SHK786510 SRG786510 TBC786510 TKY786510 TUU786510 UEQ786510 UOM786510 UYI786510 VIE786510 VSA786510 WBW786510 WLS786510 WVO786510 G852046 JC852046 SY852046 ACU852046 AMQ852046 AWM852046 BGI852046 BQE852046 CAA852046 CJW852046 CTS852046 DDO852046 DNK852046 DXG852046 EHC852046 EQY852046 FAU852046 FKQ852046 FUM852046 GEI852046 GOE852046 GYA852046 HHW852046 HRS852046 IBO852046 ILK852046 IVG852046 JFC852046 JOY852046 JYU852046 KIQ852046 KSM852046 LCI852046 LME852046 LWA852046 MFW852046 MPS852046 MZO852046 NJK852046 NTG852046 ODC852046 OMY852046 OWU852046 PGQ852046 PQM852046 QAI852046 QKE852046 QUA852046 RDW852046 RNS852046 RXO852046 SHK852046 SRG852046 TBC852046 TKY852046 TUU852046 UEQ852046 UOM852046 UYI852046 VIE852046 VSA852046 WBW852046 WLS852046 WVO852046 G917582 JC917582 SY917582 ACU917582 AMQ917582 AWM917582 BGI917582 BQE917582 CAA917582 CJW917582 CTS917582 DDO917582 DNK917582 DXG917582 EHC917582 EQY917582 FAU917582 FKQ917582 FUM917582 GEI917582 GOE917582 GYA917582 HHW917582 HRS917582 IBO917582 ILK917582 IVG917582 JFC917582 JOY917582 JYU917582 KIQ917582 KSM917582 LCI917582 LME917582 LWA917582 MFW917582 MPS917582 MZO917582 NJK917582 NTG917582 ODC917582 OMY917582 OWU917582 PGQ917582 PQM917582 QAI917582 QKE917582 QUA917582 RDW917582 RNS917582 RXO917582 SHK917582 SRG917582 TBC917582 TKY917582 TUU917582 UEQ917582 UOM917582 UYI917582 VIE917582 VSA917582 WBW917582 WLS917582 WVO917582 G983118 JC983118 SY983118 ACU983118 AMQ983118 AWM983118 BGI983118 BQE983118 CAA983118 CJW983118 CTS983118 DDO983118 DNK983118 DXG983118 EHC983118 EQY983118 FAU983118 FKQ983118 FUM983118 GEI983118 GOE983118 GYA983118 HHW983118 HRS983118 IBO983118 ILK983118 IVG983118 JFC983118 JOY983118 JYU983118 KIQ983118 KSM983118 LCI983118 LME983118 LWA983118 MFW983118 MPS983118 MZO983118 NJK983118 NTG983118 ODC983118 OMY983118 OWU983118 PGQ983118 PQM983118 QAI983118 QKE983118 QUA983118 RDW983118 RNS983118 RXO983118 SHK983118 SRG983118 TBC983118 TKY983118 TUU983118 UEQ983118 UOM983118 UYI983118 VIE983118 VSA983118 WBW983118 WLS983118 WVO983118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E45:E51 JA45:JA51 SW45:SW51 ACS45:ACS51 AMO45:AMO51 AWK45:AWK51 BGG45:BGG51 BQC45:BQC51 BZY45:BZY51 CJU45:CJU51 CTQ45:CTQ51 DDM45:DDM51 DNI45:DNI51 DXE45:DXE51 EHA45:EHA51 EQW45:EQW51 FAS45:FAS51 FKO45:FKO51 FUK45:FUK51 GEG45:GEG51 GOC45:GOC51 GXY45:GXY51 HHU45:HHU51 HRQ45:HRQ51 IBM45:IBM51 ILI45:ILI51 IVE45:IVE51 JFA45:JFA51 JOW45:JOW51 JYS45:JYS51 KIO45:KIO51 KSK45:KSK51 LCG45:LCG51 LMC45:LMC51 LVY45:LVY51 MFU45:MFU51 MPQ45:MPQ51 MZM45:MZM51 NJI45:NJI51 NTE45:NTE51 ODA45:ODA51 OMW45:OMW51 OWS45:OWS51 PGO45:PGO51 PQK45:PQK51 QAG45:QAG51 QKC45:QKC51 QTY45:QTY51 RDU45:RDU51 RNQ45:RNQ51 RXM45:RXM51 SHI45:SHI51 SRE45:SRE51 TBA45:TBA51 TKW45:TKW51 TUS45:TUS51 UEO45:UEO51 UOK45:UOK51 UYG45:UYG51 VIC45:VIC51 VRY45:VRY51 WBU45:WBU51 WLQ45:WLQ51 WVM45:WVM51 E65581:E65587 JA65581:JA65587 SW65581:SW65587 ACS65581:ACS65587 AMO65581:AMO65587 AWK65581:AWK65587 BGG65581:BGG65587 BQC65581:BQC65587 BZY65581:BZY65587 CJU65581:CJU65587 CTQ65581:CTQ65587 DDM65581:DDM65587 DNI65581:DNI65587 DXE65581:DXE65587 EHA65581:EHA65587 EQW65581:EQW65587 FAS65581:FAS65587 FKO65581:FKO65587 FUK65581:FUK65587 GEG65581:GEG65587 GOC65581:GOC65587 GXY65581:GXY65587 HHU65581:HHU65587 HRQ65581:HRQ65587 IBM65581:IBM65587 ILI65581:ILI65587 IVE65581:IVE65587 JFA65581:JFA65587 JOW65581:JOW65587 JYS65581:JYS65587 KIO65581:KIO65587 KSK65581:KSK65587 LCG65581:LCG65587 LMC65581:LMC65587 LVY65581:LVY65587 MFU65581:MFU65587 MPQ65581:MPQ65587 MZM65581:MZM65587 NJI65581:NJI65587 NTE65581:NTE65587 ODA65581:ODA65587 OMW65581:OMW65587 OWS65581:OWS65587 PGO65581:PGO65587 PQK65581:PQK65587 QAG65581:QAG65587 QKC65581:QKC65587 QTY65581:QTY65587 RDU65581:RDU65587 RNQ65581:RNQ65587 RXM65581:RXM65587 SHI65581:SHI65587 SRE65581:SRE65587 TBA65581:TBA65587 TKW65581:TKW65587 TUS65581:TUS65587 UEO65581:UEO65587 UOK65581:UOK65587 UYG65581:UYG65587 VIC65581:VIC65587 VRY65581:VRY65587 WBU65581:WBU65587 WLQ65581:WLQ65587 WVM65581:WVM65587 E131117:E131123 JA131117:JA131123 SW131117:SW131123 ACS131117:ACS131123 AMO131117:AMO131123 AWK131117:AWK131123 BGG131117:BGG131123 BQC131117:BQC131123 BZY131117:BZY131123 CJU131117:CJU131123 CTQ131117:CTQ131123 DDM131117:DDM131123 DNI131117:DNI131123 DXE131117:DXE131123 EHA131117:EHA131123 EQW131117:EQW131123 FAS131117:FAS131123 FKO131117:FKO131123 FUK131117:FUK131123 GEG131117:GEG131123 GOC131117:GOC131123 GXY131117:GXY131123 HHU131117:HHU131123 HRQ131117:HRQ131123 IBM131117:IBM131123 ILI131117:ILI131123 IVE131117:IVE131123 JFA131117:JFA131123 JOW131117:JOW131123 JYS131117:JYS131123 KIO131117:KIO131123 KSK131117:KSK131123 LCG131117:LCG131123 LMC131117:LMC131123 LVY131117:LVY131123 MFU131117:MFU131123 MPQ131117:MPQ131123 MZM131117:MZM131123 NJI131117:NJI131123 NTE131117:NTE131123 ODA131117:ODA131123 OMW131117:OMW131123 OWS131117:OWS131123 PGO131117:PGO131123 PQK131117:PQK131123 QAG131117:QAG131123 QKC131117:QKC131123 QTY131117:QTY131123 RDU131117:RDU131123 RNQ131117:RNQ131123 RXM131117:RXM131123 SHI131117:SHI131123 SRE131117:SRE131123 TBA131117:TBA131123 TKW131117:TKW131123 TUS131117:TUS131123 UEO131117:UEO131123 UOK131117:UOK131123 UYG131117:UYG131123 VIC131117:VIC131123 VRY131117:VRY131123 WBU131117:WBU131123 WLQ131117:WLQ131123 WVM131117:WVM131123 E196653:E196659 JA196653:JA196659 SW196653:SW196659 ACS196653:ACS196659 AMO196653:AMO196659 AWK196653:AWK196659 BGG196653:BGG196659 BQC196653:BQC196659 BZY196653:BZY196659 CJU196653:CJU196659 CTQ196653:CTQ196659 DDM196653:DDM196659 DNI196653:DNI196659 DXE196653:DXE196659 EHA196653:EHA196659 EQW196653:EQW196659 FAS196653:FAS196659 FKO196653:FKO196659 FUK196653:FUK196659 GEG196653:GEG196659 GOC196653:GOC196659 GXY196653:GXY196659 HHU196653:HHU196659 HRQ196653:HRQ196659 IBM196653:IBM196659 ILI196653:ILI196659 IVE196653:IVE196659 JFA196653:JFA196659 JOW196653:JOW196659 JYS196653:JYS196659 KIO196653:KIO196659 KSK196653:KSK196659 LCG196653:LCG196659 LMC196653:LMC196659 LVY196653:LVY196659 MFU196653:MFU196659 MPQ196653:MPQ196659 MZM196653:MZM196659 NJI196653:NJI196659 NTE196653:NTE196659 ODA196653:ODA196659 OMW196653:OMW196659 OWS196653:OWS196659 PGO196653:PGO196659 PQK196653:PQK196659 QAG196653:QAG196659 QKC196653:QKC196659 QTY196653:QTY196659 RDU196653:RDU196659 RNQ196653:RNQ196659 RXM196653:RXM196659 SHI196653:SHI196659 SRE196653:SRE196659 TBA196653:TBA196659 TKW196653:TKW196659 TUS196653:TUS196659 UEO196653:UEO196659 UOK196653:UOK196659 UYG196653:UYG196659 VIC196653:VIC196659 VRY196653:VRY196659 WBU196653:WBU196659 WLQ196653:WLQ196659 WVM196653:WVM196659 E262189:E262195 JA262189:JA262195 SW262189:SW262195 ACS262189:ACS262195 AMO262189:AMO262195 AWK262189:AWK262195 BGG262189:BGG262195 BQC262189:BQC262195 BZY262189:BZY262195 CJU262189:CJU262195 CTQ262189:CTQ262195 DDM262189:DDM262195 DNI262189:DNI262195 DXE262189:DXE262195 EHA262189:EHA262195 EQW262189:EQW262195 FAS262189:FAS262195 FKO262189:FKO262195 FUK262189:FUK262195 GEG262189:GEG262195 GOC262189:GOC262195 GXY262189:GXY262195 HHU262189:HHU262195 HRQ262189:HRQ262195 IBM262189:IBM262195 ILI262189:ILI262195 IVE262189:IVE262195 JFA262189:JFA262195 JOW262189:JOW262195 JYS262189:JYS262195 KIO262189:KIO262195 KSK262189:KSK262195 LCG262189:LCG262195 LMC262189:LMC262195 LVY262189:LVY262195 MFU262189:MFU262195 MPQ262189:MPQ262195 MZM262189:MZM262195 NJI262189:NJI262195 NTE262189:NTE262195 ODA262189:ODA262195 OMW262189:OMW262195 OWS262189:OWS262195 PGO262189:PGO262195 PQK262189:PQK262195 QAG262189:QAG262195 QKC262189:QKC262195 QTY262189:QTY262195 RDU262189:RDU262195 RNQ262189:RNQ262195 RXM262189:RXM262195 SHI262189:SHI262195 SRE262189:SRE262195 TBA262189:TBA262195 TKW262189:TKW262195 TUS262189:TUS262195 UEO262189:UEO262195 UOK262189:UOK262195 UYG262189:UYG262195 VIC262189:VIC262195 VRY262189:VRY262195 WBU262189:WBU262195 WLQ262189:WLQ262195 WVM262189:WVM262195 E327725:E327731 JA327725:JA327731 SW327725:SW327731 ACS327725:ACS327731 AMO327725:AMO327731 AWK327725:AWK327731 BGG327725:BGG327731 BQC327725:BQC327731 BZY327725:BZY327731 CJU327725:CJU327731 CTQ327725:CTQ327731 DDM327725:DDM327731 DNI327725:DNI327731 DXE327725:DXE327731 EHA327725:EHA327731 EQW327725:EQW327731 FAS327725:FAS327731 FKO327725:FKO327731 FUK327725:FUK327731 GEG327725:GEG327731 GOC327725:GOC327731 GXY327725:GXY327731 HHU327725:HHU327731 HRQ327725:HRQ327731 IBM327725:IBM327731 ILI327725:ILI327731 IVE327725:IVE327731 JFA327725:JFA327731 JOW327725:JOW327731 JYS327725:JYS327731 KIO327725:KIO327731 KSK327725:KSK327731 LCG327725:LCG327731 LMC327725:LMC327731 LVY327725:LVY327731 MFU327725:MFU327731 MPQ327725:MPQ327731 MZM327725:MZM327731 NJI327725:NJI327731 NTE327725:NTE327731 ODA327725:ODA327731 OMW327725:OMW327731 OWS327725:OWS327731 PGO327725:PGO327731 PQK327725:PQK327731 QAG327725:QAG327731 QKC327725:QKC327731 QTY327725:QTY327731 RDU327725:RDU327731 RNQ327725:RNQ327731 RXM327725:RXM327731 SHI327725:SHI327731 SRE327725:SRE327731 TBA327725:TBA327731 TKW327725:TKW327731 TUS327725:TUS327731 UEO327725:UEO327731 UOK327725:UOK327731 UYG327725:UYG327731 VIC327725:VIC327731 VRY327725:VRY327731 WBU327725:WBU327731 WLQ327725:WLQ327731 WVM327725:WVM327731 E393261:E393267 JA393261:JA393267 SW393261:SW393267 ACS393261:ACS393267 AMO393261:AMO393267 AWK393261:AWK393267 BGG393261:BGG393267 BQC393261:BQC393267 BZY393261:BZY393267 CJU393261:CJU393267 CTQ393261:CTQ393267 DDM393261:DDM393267 DNI393261:DNI393267 DXE393261:DXE393267 EHA393261:EHA393267 EQW393261:EQW393267 FAS393261:FAS393267 FKO393261:FKO393267 FUK393261:FUK393267 GEG393261:GEG393267 GOC393261:GOC393267 GXY393261:GXY393267 HHU393261:HHU393267 HRQ393261:HRQ393267 IBM393261:IBM393267 ILI393261:ILI393267 IVE393261:IVE393267 JFA393261:JFA393267 JOW393261:JOW393267 JYS393261:JYS393267 KIO393261:KIO393267 KSK393261:KSK393267 LCG393261:LCG393267 LMC393261:LMC393267 LVY393261:LVY393267 MFU393261:MFU393267 MPQ393261:MPQ393267 MZM393261:MZM393267 NJI393261:NJI393267 NTE393261:NTE393267 ODA393261:ODA393267 OMW393261:OMW393267 OWS393261:OWS393267 PGO393261:PGO393267 PQK393261:PQK393267 QAG393261:QAG393267 QKC393261:QKC393267 QTY393261:QTY393267 RDU393261:RDU393267 RNQ393261:RNQ393267 RXM393261:RXM393267 SHI393261:SHI393267 SRE393261:SRE393267 TBA393261:TBA393267 TKW393261:TKW393267 TUS393261:TUS393267 UEO393261:UEO393267 UOK393261:UOK393267 UYG393261:UYG393267 VIC393261:VIC393267 VRY393261:VRY393267 WBU393261:WBU393267 WLQ393261:WLQ393267 WVM393261:WVM393267 E458797:E458803 JA458797:JA458803 SW458797:SW458803 ACS458797:ACS458803 AMO458797:AMO458803 AWK458797:AWK458803 BGG458797:BGG458803 BQC458797:BQC458803 BZY458797:BZY458803 CJU458797:CJU458803 CTQ458797:CTQ458803 DDM458797:DDM458803 DNI458797:DNI458803 DXE458797:DXE458803 EHA458797:EHA458803 EQW458797:EQW458803 FAS458797:FAS458803 FKO458797:FKO458803 FUK458797:FUK458803 GEG458797:GEG458803 GOC458797:GOC458803 GXY458797:GXY458803 HHU458797:HHU458803 HRQ458797:HRQ458803 IBM458797:IBM458803 ILI458797:ILI458803 IVE458797:IVE458803 JFA458797:JFA458803 JOW458797:JOW458803 JYS458797:JYS458803 KIO458797:KIO458803 KSK458797:KSK458803 LCG458797:LCG458803 LMC458797:LMC458803 LVY458797:LVY458803 MFU458797:MFU458803 MPQ458797:MPQ458803 MZM458797:MZM458803 NJI458797:NJI458803 NTE458797:NTE458803 ODA458797:ODA458803 OMW458797:OMW458803 OWS458797:OWS458803 PGO458797:PGO458803 PQK458797:PQK458803 QAG458797:QAG458803 QKC458797:QKC458803 QTY458797:QTY458803 RDU458797:RDU458803 RNQ458797:RNQ458803 RXM458797:RXM458803 SHI458797:SHI458803 SRE458797:SRE458803 TBA458797:TBA458803 TKW458797:TKW458803 TUS458797:TUS458803 UEO458797:UEO458803 UOK458797:UOK458803 UYG458797:UYG458803 VIC458797:VIC458803 VRY458797:VRY458803 WBU458797:WBU458803 WLQ458797:WLQ458803 WVM458797:WVM458803 E524333:E524339 JA524333:JA524339 SW524333:SW524339 ACS524333:ACS524339 AMO524333:AMO524339 AWK524333:AWK524339 BGG524333:BGG524339 BQC524333:BQC524339 BZY524333:BZY524339 CJU524333:CJU524339 CTQ524333:CTQ524339 DDM524333:DDM524339 DNI524333:DNI524339 DXE524333:DXE524339 EHA524333:EHA524339 EQW524333:EQW524339 FAS524333:FAS524339 FKO524333:FKO524339 FUK524333:FUK524339 GEG524333:GEG524339 GOC524333:GOC524339 GXY524333:GXY524339 HHU524333:HHU524339 HRQ524333:HRQ524339 IBM524333:IBM524339 ILI524333:ILI524339 IVE524333:IVE524339 JFA524333:JFA524339 JOW524333:JOW524339 JYS524333:JYS524339 KIO524333:KIO524339 KSK524333:KSK524339 LCG524333:LCG524339 LMC524333:LMC524339 LVY524333:LVY524339 MFU524333:MFU524339 MPQ524333:MPQ524339 MZM524333:MZM524339 NJI524333:NJI524339 NTE524333:NTE524339 ODA524333:ODA524339 OMW524333:OMW524339 OWS524333:OWS524339 PGO524333:PGO524339 PQK524333:PQK524339 QAG524333:QAG524339 QKC524333:QKC524339 QTY524333:QTY524339 RDU524333:RDU524339 RNQ524333:RNQ524339 RXM524333:RXM524339 SHI524333:SHI524339 SRE524333:SRE524339 TBA524333:TBA524339 TKW524333:TKW524339 TUS524333:TUS524339 UEO524333:UEO524339 UOK524333:UOK524339 UYG524333:UYG524339 VIC524333:VIC524339 VRY524333:VRY524339 WBU524333:WBU524339 WLQ524333:WLQ524339 WVM524333:WVM524339 E589869:E589875 JA589869:JA589875 SW589869:SW589875 ACS589869:ACS589875 AMO589869:AMO589875 AWK589869:AWK589875 BGG589869:BGG589875 BQC589869:BQC589875 BZY589869:BZY589875 CJU589869:CJU589875 CTQ589869:CTQ589875 DDM589869:DDM589875 DNI589869:DNI589875 DXE589869:DXE589875 EHA589869:EHA589875 EQW589869:EQW589875 FAS589869:FAS589875 FKO589869:FKO589875 FUK589869:FUK589875 GEG589869:GEG589875 GOC589869:GOC589875 GXY589869:GXY589875 HHU589869:HHU589875 HRQ589869:HRQ589875 IBM589869:IBM589875 ILI589869:ILI589875 IVE589869:IVE589875 JFA589869:JFA589875 JOW589869:JOW589875 JYS589869:JYS589875 KIO589869:KIO589875 KSK589869:KSK589875 LCG589869:LCG589875 LMC589869:LMC589875 LVY589869:LVY589875 MFU589869:MFU589875 MPQ589869:MPQ589875 MZM589869:MZM589875 NJI589869:NJI589875 NTE589869:NTE589875 ODA589869:ODA589875 OMW589869:OMW589875 OWS589869:OWS589875 PGO589869:PGO589875 PQK589869:PQK589875 QAG589869:QAG589875 QKC589869:QKC589875 QTY589869:QTY589875 RDU589869:RDU589875 RNQ589869:RNQ589875 RXM589869:RXM589875 SHI589869:SHI589875 SRE589869:SRE589875 TBA589869:TBA589875 TKW589869:TKW589875 TUS589869:TUS589875 UEO589869:UEO589875 UOK589869:UOK589875 UYG589869:UYG589875 VIC589869:VIC589875 VRY589869:VRY589875 WBU589869:WBU589875 WLQ589869:WLQ589875 WVM589869:WVM589875 E655405:E655411 JA655405:JA655411 SW655405:SW655411 ACS655405:ACS655411 AMO655405:AMO655411 AWK655405:AWK655411 BGG655405:BGG655411 BQC655405:BQC655411 BZY655405:BZY655411 CJU655405:CJU655411 CTQ655405:CTQ655411 DDM655405:DDM655411 DNI655405:DNI655411 DXE655405:DXE655411 EHA655405:EHA655411 EQW655405:EQW655411 FAS655405:FAS655411 FKO655405:FKO655411 FUK655405:FUK655411 GEG655405:GEG655411 GOC655405:GOC655411 GXY655405:GXY655411 HHU655405:HHU655411 HRQ655405:HRQ655411 IBM655405:IBM655411 ILI655405:ILI655411 IVE655405:IVE655411 JFA655405:JFA655411 JOW655405:JOW655411 JYS655405:JYS655411 KIO655405:KIO655411 KSK655405:KSK655411 LCG655405:LCG655411 LMC655405:LMC655411 LVY655405:LVY655411 MFU655405:MFU655411 MPQ655405:MPQ655411 MZM655405:MZM655411 NJI655405:NJI655411 NTE655405:NTE655411 ODA655405:ODA655411 OMW655405:OMW655411 OWS655405:OWS655411 PGO655405:PGO655411 PQK655405:PQK655411 QAG655405:QAG655411 QKC655405:QKC655411 QTY655405:QTY655411 RDU655405:RDU655411 RNQ655405:RNQ655411 RXM655405:RXM655411 SHI655405:SHI655411 SRE655405:SRE655411 TBA655405:TBA655411 TKW655405:TKW655411 TUS655405:TUS655411 UEO655405:UEO655411 UOK655405:UOK655411 UYG655405:UYG655411 VIC655405:VIC655411 VRY655405:VRY655411 WBU655405:WBU655411 WLQ655405:WLQ655411 WVM655405:WVM655411 E720941:E720947 JA720941:JA720947 SW720941:SW720947 ACS720941:ACS720947 AMO720941:AMO720947 AWK720941:AWK720947 BGG720941:BGG720947 BQC720941:BQC720947 BZY720941:BZY720947 CJU720941:CJU720947 CTQ720941:CTQ720947 DDM720941:DDM720947 DNI720941:DNI720947 DXE720941:DXE720947 EHA720941:EHA720947 EQW720941:EQW720947 FAS720941:FAS720947 FKO720941:FKO720947 FUK720941:FUK720947 GEG720941:GEG720947 GOC720941:GOC720947 GXY720941:GXY720947 HHU720941:HHU720947 HRQ720941:HRQ720947 IBM720941:IBM720947 ILI720941:ILI720947 IVE720941:IVE720947 JFA720941:JFA720947 JOW720941:JOW720947 JYS720941:JYS720947 KIO720941:KIO720947 KSK720941:KSK720947 LCG720941:LCG720947 LMC720941:LMC720947 LVY720941:LVY720947 MFU720941:MFU720947 MPQ720941:MPQ720947 MZM720941:MZM720947 NJI720941:NJI720947 NTE720941:NTE720947 ODA720941:ODA720947 OMW720941:OMW720947 OWS720941:OWS720947 PGO720941:PGO720947 PQK720941:PQK720947 QAG720941:QAG720947 QKC720941:QKC720947 QTY720941:QTY720947 RDU720941:RDU720947 RNQ720941:RNQ720947 RXM720941:RXM720947 SHI720941:SHI720947 SRE720941:SRE720947 TBA720941:TBA720947 TKW720941:TKW720947 TUS720941:TUS720947 UEO720941:UEO720947 UOK720941:UOK720947 UYG720941:UYG720947 VIC720941:VIC720947 VRY720941:VRY720947 WBU720941:WBU720947 WLQ720941:WLQ720947 WVM720941:WVM720947 E786477:E786483 JA786477:JA786483 SW786477:SW786483 ACS786477:ACS786483 AMO786477:AMO786483 AWK786477:AWK786483 BGG786477:BGG786483 BQC786477:BQC786483 BZY786477:BZY786483 CJU786477:CJU786483 CTQ786477:CTQ786483 DDM786477:DDM786483 DNI786477:DNI786483 DXE786477:DXE786483 EHA786477:EHA786483 EQW786477:EQW786483 FAS786477:FAS786483 FKO786477:FKO786483 FUK786477:FUK786483 GEG786477:GEG786483 GOC786477:GOC786483 GXY786477:GXY786483 HHU786477:HHU786483 HRQ786477:HRQ786483 IBM786477:IBM786483 ILI786477:ILI786483 IVE786477:IVE786483 JFA786477:JFA786483 JOW786477:JOW786483 JYS786477:JYS786483 KIO786477:KIO786483 KSK786477:KSK786483 LCG786477:LCG786483 LMC786477:LMC786483 LVY786477:LVY786483 MFU786477:MFU786483 MPQ786477:MPQ786483 MZM786477:MZM786483 NJI786477:NJI786483 NTE786477:NTE786483 ODA786477:ODA786483 OMW786477:OMW786483 OWS786477:OWS786483 PGO786477:PGO786483 PQK786477:PQK786483 QAG786477:QAG786483 QKC786477:QKC786483 QTY786477:QTY786483 RDU786477:RDU786483 RNQ786477:RNQ786483 RXM786477:RXM786483 SHI786477:SHI786483 SRE786477:SRE786483 TBA786477:TBA786483 TKW786477:TKW786483 TUS786477:TUS786483 UEO786477:UEO786483 UOK786477:UOK786483 UYG786477:UYG786483 VIC786477:VIC786483 VRY786477:VRY786483 WBU786477:WBU786483 WLQ786477:WLQ786483 WVM786477:WVM786483 E852013:E852019 JA852013:JA852019 SW852013:SW852019 ACS852013:ACS852019 AMO852013:AMO852019 AWK852013:AWK852019 BGG852013:BGG852019 BQC852013:BQC852019 BZY852013:BZY852019 CJU852013:CJU852019 CTQ852013:CTQ852019 DDM852013:DDM852019 DNI852013:DNI852019 DXE852013:DXE852019 EHA852013:EHA852019 EQW852013:EQW852019 FAS852013:FAS852019 FKO852013:FKO852019 FUK852013:FUK852019 GEG852013:GEG852019 GOC852013:GOC852019 GXY852013:GXY852019 HHU852013:HHU852019 HRQ852013:HRQ852019 IBM852013:IBM852019 ILI852013:ILI852019 IVE852013:IVE852019 JFA852013:JFA852019 JOW852013:JOW852019 JYS852013:JYS852019 KIO852013:KIO852019 KSK852013:KSK852019 LCG852013:LCG852019 LMC852013:LMC852019 LVY852013:LVY852019 MFU852013:MFU852019 MPQ852013:MPQ852019 MZM852013:MZM852019 NJI852013:NJI852019 NTE852013:NTE852019 ODA852013:ODA852019 OMW852013:OMW852019 OWS852013:OWS852019 PGO852013:PGO852019 PQK852013:PQK852019 QAG852013:QAG852019 QKC852013:QKC852019 QTY852013:QTY852019 RDU852013:RDU852019 RNQ852013:RNQ852019 RXM852013:RXM852019 SHI852013:SHI852019 SRE852013:SRE852019 TBA852013:TBA852019 TKW852013:TKW852019 TUS852013:TUS852019 UEO852013:UEO852019 UOK852013:UOK852019 UYG852013:UYG852019 VIC852013:VIC852019 VRY852013:VRY852019 WBU852013:WBU852019 WLQ852013:WLQ852019 WVM852013:WVM852019 E917549:E917555 JA917549:JA917555 SW917549:SW917555 ACS917549:ACS917555 AMO917549:AMO917555 AWK917549:AWK917555 BGG917549:BGG917555 BQC917549:BQC917555 BZY917549:BZY917555 CJU917549:CJU917555 CTQ917549:CTQ917555 DDM917549:DDM917555 DNI917549:DNI917555 DXE917549:DXE917555 EHA917549:EHA917555 EQW917549:EQW917555 FAS917549:FAS917555 FKO917549:FKO917555 FUK917549:FUK917555 GEG917549:GEG917555 GOC917549:GOC917555 GXY917549:GXY917555 HHU917549:HHU917555 HRQ917549:HRQ917555 IBM917549:IBM917555 ILI917549:ILI917555 IVE917549:IVE917555 JFA917549:JFA917555 JOW917549:JOW917555 JYS917549:JYS917555 KIO917549:KIO917555 KSK917549:KSK917555 LCG917549:LCG917555 LMC917549:LMC917555 LVY917549:LVY917555 MFU917549:MFU917555 MPQ917549:MPQ917555 MZM917549:MZM917555 NJI917549:NJI917555 NTE917549:NTE917555 ODA917549:ODA917555 OMW917549:OMW917555 OWS917549:OWS917555 PGO917549:PGO917555 PQK917549:PQK917555 QAG917549:QAG917555 QKC917549:QKC917555 QTY917549:QTY917555 RDU917549:RDU917555 RNQ917549:RNQ917555 RXM917549:RXM917555 SHI917549:SHI917555 SRE917549:SRE917555 TBA917549:TBA917555 TKW917549:TKW917555 TUS917549:TUS917555 UEO917549:UEO917555 UOK917549:UOK917555 UYG917549:UYG917555 VIC917549:VIC917555 VRY917549:VRY917555 WBU917549:WBU917555 WLQ917549:WLQ917555 WVM917549:WVM917555 E983085:E983091 JA983085:JA983091 SW983085:SW983091 ACS983085:ACS983091 AMO983085:AMO983091 AWK983085:AWK983091 BGG983085:BGG983091 BQC983085:BQC983091 BZY983085:BZY983091 CJU983085:CJU983091 CTQ983085:CTQ983091 DDM983085:DDM983091 DNI983085:DNI983091 DXE983085:DXE983091 EHA983085:EHA983091 EQW983085:EQW983091 FAS983085:FAS983091 FKO983085:FKO983091 FUK983085:FUK983091 GEG983085:GEG983091 GOC983085:GOC983091 GXY983085:GXY983091 HHU983085:HHU983091 HRQ983085:HRQ983091 IBM983085:IBM983091 ILI983085:ILI983091 IVE983085:IVE983091 JFA983085:JFA983091 JOW983085:JOW983091 JYS983085:JYS983091 KIO983085:KIO983091 KSK983085:KSK983091 LCG983085:LCG983091 LMC983085:LMC983091 LVY983085:LVY983091 MFU983085:MFU983091 MPQ983085:MPQ983091 MZM983085:MZM983091 NJI983085:NJI983091 NTE983085:NTE983091 ODA983085:ODA983091 OMW983085:OMW983091 OWS983085:OWS983091 PGO983085:PGO983091 PQK983085:PQK983091 QAG983085:QAG983091 QKC983085:QKC983091 QTY983085:QTY983091 RDU983085:RDU983091 RNQ983085:RNQ983091 RXM983085:RXM983091 SHI983085:SHI983091 SRE983085:SRE983091 TBA983085:TBA983091 TKW983085:TKW983091 TUS983085:TUS983091 UEO983085:UEO983091 UOK983085:UOK983091 UYG983085:UYG983091 VIC983085:VIC983091 VRY983085:VRY983091 WBU983085:WBU983091 WLQ983085:WLQ983091 WVM983085:WVM983091">
      <formula1>900</formula1>
    </dataValidation>
    <dataValidation type="decimal" allowBlank="1" showErrorMessage="1" errorTitle="Ошибка" error="Допускается ввод только действительных чисел!" sqref="G53:G54 JC53:JC54 SY53:SY54 ACU53:ACU54 AMQ53:AMQ54 AWM53:AWM54 BGI53:BGI54 BQE53:BQE54 CAA53:CAA54 CJW53:CJW54 CTS53:CTS54 DDO53:DDO54 DNK53:DNK54 DXG53:DXG54 EHC53:EHC54 EQY53:EQY54 FAU53:FAU54 FKQ53:FKQ54 FUM53:FUM54 GEI53:GEI54 GOE53:GOE54 GYA53:GYA54 HHW53:HHW54 HRS53:HRS54 IBO53:IBO54 ILK53:ILK54 IVG53:IVG54 JFC53:JFC54 JOY53:JOY54 JYU53:JYU54 KIQ53:KIQ54 KSM53:KSM54 LCI53:LCI54 LME53:LME54 LWA53:LWA54 MFW53:MFW54 MPS53:MPS54 MZO53:MZO54 NJK53:NJK54 NTG53:NTG54 ODC53:ODC54 OMY53:OMY54 OWU53:OWU54 PGQ53:PGQ54 PQM53:PQM54 QAI53:QAI54 QKE53:QKE54 QUA53:QUA54 RDW53:RDW54 RNS53:RNS54 RXO53:RXO54 SHK53:SHK54 SRG53:SRG54 TBC53:TBC54 TKY53:TKY54 TUU53:TUU54 UEQ53:UEQ54 UOM53:UOM54 UYI53:UYI54 VIE53:VIE54 VSA53:VSA54 WBW53:WBW54 WLS53:WLS54 WVO53:WVO54 G65589:G65590 JC65589:JC65590 SY65589:SY65590 ACU65589:ACU65590 AMQ65589:AMQ65590 AWM65589:AWM65590 BGI65589:BGI65590 BQE65589:BQE65590 CAA65589:CAA65590 CJW65589:CJW65590 CTS65589:CTS65590 DDO65589:DDO65590 DNK65589:DNK65590 DXG65589:DXG65590 EHC65589:EHC65590 EQY65589:EQY65590 FAU65589:FAU65590 FKQ65589:FKQ65590 FUM65589:FUM65590 GEI65589:GEI65590 GOE65589:GOE65590 GYA65589:GYA65590 HHW65589:HHW65590 HRS65589:HRS65590 IBO65589:IBO65590 ILK65589:ILK65590 IVG65589:IVG65590 JFC65589:JFC65590 JOY65589:JOY65590 JYU65589:JYU65590 KIQ65589:KIQ65590 KSM65589:KSM65590 LCI65589:LCI65590 LME65589:LME65590 LWA65589:LWA65590 MFW65589:MFW65590 MPS65589:MPS65590 MZO65589:MZO65590 NJK65589:NJK65590 NTG65589:NTG65590 ODC65589:ODC65590 OMY65589:OMY65590 OWU65589:OWU65590 PGQ65589:PGQ65590 PQM65589:PQM65590 QAI65589:QAI65590 QKE65589:QKE65590 QUA65589:QUA65590 RDW65589:RDW65590 RNS65589:RNS65590 RXO65589:RXO65590 SHK65589:SHK65590 SRG65589:SRG65590 TBC65589:TBC65590 TKY65589:TKY65590 TUU65589:TUU65590 UEQ65589:UEQ65590 UOM65589:UOM65590 UYI65589:UYI65590 VIE65589:VIE65590 VSA65589:VSA65590 WBW65589:WBW65590 WLS65589:WLS65590 WVO65589:WVO65590 G131125:G131126 JC131125:JC131126 SY131125:SY131126 ACU131125:ACU131126 AMQ131125:AMQ131126 AWM131125:AWM131126 BGI131125:BGI131126 BQE131125:BQE131126 CAA131125:CAA131126 CJW131125:CJW131126 CTS131125:CTS131126 DDO131125:DDO131126 DNK131125:DNK131126 DXG131125:DXG131126 EHC131125:EHC131126 EQY131125:EQY131126 FAU131125:FAU131126 FKQ131125:FKQ131126 FUM131125:FUM131126 GEI131125:GEI131126 GOE131125:GOE131126 GYA131125:GYA131126 HHW131125:HHW131126 HRS131125:HRS131126 IBO131125:IBO131126 ILK131125:ILK131126 IVG131125:IVG131126 JFC131125:JFC131126 JOY131125:JOY131126 JYU131125:JYU131126 KIQ131125:KIQ131126 KSM131125:KSM131126 LCI131125:LCI131126 LME131125:LME131126 LWA131125:LWA131126 MFW131125:MFW131126 MPS131125:MPS131126 MZO131125:MZO131126 NJK131125:NJK131126 NTG131125:NTG131126 ODC131125:ODC131126 OMY131125:OMY131126 OWU131125:OWU131126 PGQ131125:PGQ131126 PQM131125:PQM131126 QAI131125:QAI131126 QKE131125:QKE131126 QUA131125:QUA131126 RDW131125:RDW131126 RNS131125:RNS131126 RXO131125:RXO131126 SHK131125:SHK131126 SRG131125:SRG131126 TBC131125:TBC131126 TKY131125:TKY131126 TUU131125:TUU131126 UEQ131125:UEQ131126 UOM131125:UOM131126 UYI131125:UYI131126 VIE131125:VIE131126 VSA131125:VSA131126 WBW131125:WBW131126 WLS131125:WLS131126 WVO131125:WVO131126 G196661:G196662 JC196661:JC196662 SY196661:SY196662 ACU196661:ACU196662 AMQ196661:AMQ196662 AWM196661:AWM196662 BGI196661:BGI196662 BQE196661:BQE196662 CAA196661:CAA196662 CJW196661:CJW196662 CTS196661:CTS196662 DDO196661:DDO196662 DNK196661:DNK196662 DXG196661:DXG196662 EHC196661:EHC196662 EQY196661:EQY196662 FAU196661:FAU196662 FKQ196661:FKQ196662 FUM196661:FUM196662 GEI196661:GEI196662 GOE196661:GOE196662 GYA196661:GYA196662 HHW196661:HHW196662 HRS196661:HRS196662 IBO196661:IBO196662 ILK196661:ILK196662 IVG196661:IVG196662 JFC196661:JFC196662 JOY196661:JOY196662 JYU196661:JYU196662 KIQ196661:KIQ196662 KSM196661:KSM196662 LCI196661:LCI196662 LME196661:LME196662 LWA196661:LWA196662 MFW196661:MFW196662 MPS196661:MPS196662 MZO196661:MZO196662 NJK196661:NJK196662 NTG196661:NTG196662 ODC196661:ODC196662 OMY196661:OMY196662 OWU196661:OWU196662 PGQ196661:PGQ196662 PQM196661:PQM196662 QAI196661:QAI196662 QKE196661:QKE196662 QUA196661:QUA196662 RDW196661:RDW196662 RNS196661:RNS196662 RXO196661:RXO196662 SHK196661:SHK196662 SRG196661:SRG196662 TBC196661:TBC196662 TKY196661:TKY196662 TUU196661:TUU196662 UEQ196661:UEQ196662 UOM196661:UOM196662 UYI196661:UYI196662 VIE196661:VIE196662 VSA196661:VSA196662 WBW196661:WBW196662 WLS196661:WLS196662 WVO196661:WVO196662 G262197:G262198 JC262197:JC262198 SY262197:SY262198 ACU262197:ACU262198 AMQ262197:AMQ262198 AWM262197:AWM262198 BGI262197:BGI262198 BQE262197:BQE262198 CAA262197:CAA262198 CJW262197:CJW262198 CTS262197:CTS262198 DDO262197:DDO262198 DNK262197:DNK262198 DXG262197:DXG262198 EHC262197:EHC262198 EQY262197:EQY262198 FAU262197:FAU262198 FKQ262197:FKQ262198 FUM262197:FUM262198 GEI262197:GEI262198 GOE262197:GOE262198 GYA262197:GYA262198 HHW262197:HHW262198 HRS262197:HRS262198 IBO262197:IBO262198 ILK262197:ILK262198 IVG262197:IVG262198 JFC262197:JFC262198 JOY262197:JOY262198 JYU262197:JYU262198 KIQ262197:KIQ262198 KSM262197:KSM262198 LCI262197:LCI262198 LME262197:LME262198 LWA262197:LWA262198 MFW262197:MFW262198 MPS262197:MPS262198 MZO262197:MZO262198 NJK262197:NJK262198 NTG262197:NTG262198 ODC262197:ODC262198 OMY262197:OMY262198 OWU262197:OWU262198 PGQ262197:PGQ262198 PQM262197:PQM262198 QAI262197:QAI262198 QKE262197:QKE262198 QUA262197:QUA262198 RDW262197:RDW262198 RNS262197:RNS262198 RXO262197:RXO262198 SHK262197:SHK262198 SRG262197:SRG262198 TBC262197:TBC262198 TKY262197:TKY262198 TUU262197:TUU262198 UEQ262197:UEQ262198 UOM262197:UOM262198 UYI262197:UYI262198 VIE262197:VIE262198 VSA262197:VSA262198 WBW262197:WBW262198 WLS262197:WLS262198 WVO262197:WVO262198 G327733:G327734 JC327733:JC327734 SY327733:SY327734 ACU327733:ACU327734 AMQ327733:AMQ327734 AWM327733:AWM327734 BGI327733:BGI327734 BQE327733:BQE327734 CAA327733:CAA327734 CJW327733:CJW327734 CTS327733:CTS327734 DDO327733:DDO327734 DNK327733:DNK327734 DXG327733:DXG327734 EHC327733:EHC327734 EQY327733:EQY327734 FAU327733:FAU327734 FKQ327733:FKQ327734 FUM327733:FUM327734 GEI327733:GEI327734 GOE327733:GOE327734 GYA327733:GYA327734 HHW327733:HHW327734 HRS327733:HRS327734 IBO327733:IBO327734 ILK327733:ILK327734 IVG327733:IVG327734 JFC327733:JFC327734 JOY327733:JOY327734 JYU327733:JYU327734 KIQ327733:KIQ327734 KSM327733:KSM327734 LCI327733:LCI327734 LME327733:LME327734 LWA327733:LWA327734 MFW327733:MFW327734 MPS327733:MPS327734 MZO327733:MZO327734 NJK327733:NJK327734 NTG327733:NTG327734 ODC327733:ODC327734 OMY327733:OMY327734 OWU327733:OWU327734 PGQ327733:PGQ327734 PQM327733:PQM327734 QAI327733:QAI327734 QKE327733:QKE327734 QUA327733:QUA327734 RDW327733:RDW327734 RNS327733:RNS327734 RXO327733:RXO327734 SHK327733:SHK327734 SRG327733:SRG327734 TBC327733:TBC327734 TKY327733:TKY327734 TUU327733:TUU327734 UEQ327733:UEQ327734 UOM327733:UOM327734 UYI327733:UYI327734 VIE327733:VIE327734 VSA327733:VSA327734 WBW327733:WBW327734 WLS327733:WLS327734 WVO327733:WVO327734 G393269:G393270 JC393269:JC393270 SY393269:SY393270 ACU393269:ACU393270 AMQ393269:AMQ393270 AWM393269:AWM393270 BGI393269:BGI393270 BQE393269:BQE393270 CAA393269:CAA393270 CJW393269:CJW393270 CTS393269:CTS393270 DDO393269:DDO393270 DNK393269:DNK393270 DXG393269:DXG393270 EHC393269:EHC393270 EQY393269:EQY393270 FAU393269:FAU393270 FKQ393269:FKQ393270 FUM393269:FUM393270 GEI393269:GEI393270 GOE393269:GOE393270 GYA393269:GYA393270 HHW393269:HHW393270 HRS393269:HRS393270 IBO393269:IBO393270 ILK393269:ILK393270 IVG393269:IVG393270 JFC393269:JFC393270 JOY393269:JOY393270 JYU393269:JYU393270 KIQ393269:KIQ393270 KSM393269:KSM393270 LCI393269:LCI393270 LME393269:LME393270 LWA393269:LWA393270 MFW393269:MFW393270 MPS393269:MPS393270 MZO393269:MZO393270 NJK393269:NJK393270 NTG393269:NTG393270 ODC393269:ODC393270 OMY393269:OMY393270 OWU393269:OWU393270 PGQ393269:PGQ393270 PQM393269:PQM393270 QAI393269:QAI393270 QKE393269:QKE393270 QUA393269:QUA393270 RDW393269:RDW393270 RNS393269:RNS393270 RXO393269:RXO393270 SHK393269:SHK393270 SRG393269:SRG393270 TBC393269:TBC393270 TKY393269:TKY393270 TUU393269:TUU393270 UEQ393269:UEQ393270 UOM393269:UOM393270 UYI393269:UYI393270 VIE393269:VIE393270 VSA393269:VSA393270 WBW393269:WBW393270 WLS393269:WLS393270 WVO393269:WVO393270 G458805:G458806 JC458805:JC458806 SY458805:SY458806 ACU458805:ACU458806 AMQ458805:AMQ458806 AWM458805:AWM458806 BGI458805:BGI458806 BQE458805:BQE458806 CAA458805:CAA458806 CJW458805:CJW458806 CTS458805:CTS458806 DDO458805:DDO458806 DNK458805:DNK458806 DXG458805:DXG458806 EHC458805:EHC458806 EQY458805:EQY458806 FAU458805:FAU458806 FKQ458805:FKQ458806 FUM458805:FUM458806 GEI458805:GEI458806 GOE458805:GOE458806 GYA458805:GYA458806 HHW458805:HHW458806 HRS458805:HRS458806 IBO458805:IBO458806 ILK458805:ILK458806 IVG458805:IVG458806 JFC458805:JFC458806 JOY458805:JOY458806 JYU458805:JYU458806 KIQ458805:KIQ458806 KSM458805:KSM458806 LCI458805:LCI458806 LME458805:LME458806 LWA458805:LWA458806 MFW458805:MFW458806 MPS458805:MPS458806 MZO458805:MZO458806 NJK458805:NJK458806 NTG458805:NTG458806 ODC458805:ODC458806 OMY458805:OMY458806 OWU458805:OWU458806 PGQ458805:PGQ458806 PQM458805:PQM458806 QAI458805:QAI458806 QKE458805:QKE458806 QUA458805:QUA458806 RDW458805:RDW458806 RNS458805:RNS458806 RXO458805:RXO458806 SHK458805:SHK458806 SRG458805:SRG458806 TBC458805:TBC458806 TKY458805:TKY458806 TUU458805:TUU458806 UEQ458805:UEQ458806 UOM458805:UOM458806 UYI458805:UYI458806 VIE458805:VIE458806 VSA458805:VSA458806 WBW458805:WBW458806 WLS458805:WLS458806 WVO458805:WVO458806 G524341:G524342 JC524341:JC524342 SY524341:SY524342 ACU524341:ACU524342 AMQ524341:AMQ524342 AWM524341:AWM524342 BGI524341:BGI524342 BQE524341:BQE524342 CAA524341:CAA524342 CJW524341:CJW524342 CTS524341:CTS524342 DDO524341:DDO524342 DNK524341:DNK524342 DXG524341:DXG524342 EHC524341:EHC524342 EQY524341:EQY524342 FAU524341:FAU524342 FKQ524341:FKQ524342 FUM524341:FUM524342 GEI524341:GEI524342 GOE524341:GOE524342 GYA524341:GYA524342 HHW524341:HHW524342 HRS524341:HRS524342 IBO524341:IBO524342 ILK524341:ILK524342 IVG524341:IVG524342 JFC524341:JFC524342 JOY524341:JOY524342 JYU524341:JYU524342 KIQ524341:KIQ524342 KSM524341:KSM524342 LCI524341:LCI524342 LME524341:LME524342 LWA524341:LWA524342 MFW524341:MFW524342 MPS524341:MPS524342 MZO524341:MZO524342 NJK524341:NJK524342 NTG524341:NTG524342 ODC524341:ODC524342 OMY524341:OMY524342 OWU524341:OWU524342 PGQ524341:PGQ524342 PQM524341:PQM524342 QAI524341:QAI524342 QKE524341:QKE524342 QUA524341:QUA524342 RDW524341:RDW524342 RNS524341:RNS524342 RXO524341:RXO524342 SHK524341:SHK524342 SRG524341:SRG524342 TBC524341:TBC524342 TKY524341:TKY524342 TUU524341:TUU524342 UEQ524341:UEQ524342 UOM524341:UOM524342 UYI524341:UYI524342 VIE524341:VIE524342 VSA524341:VSA524342 WBW524341:WBW524342 WLS524341:WLS524342 WVO524341:WVO524342 G589877:G589878 JC589877:JC589878 SY589877:SY589878 ACU589877:ACU589878 AMQ589877:AMQ589878 AWM589877:AWM589878 BGI589877:BGI589878 BQE589877:BQE589878 CAA589877:CAA589878 CJW589877:CJW589878 CTS589877:CTS589878 DDO589877:DDO589878 DNK589877:DNK589878 DXG589877:DXG589878 EHC589877:EHC589878 EQY589877:EQY589878 FAU589877:FAU589878 FKQ589877:FKQ589878 FUM589877:FUM589878 GEI589877:GEI589878 GOE589877:GOE589878 GYA589877:GYA589878 HHW589877:HHW589878 HRS589877:HRS589878 IBO589877:IBO589878 ILK589877:ILK589878 IVG589877:IVG589878 JFC589877:JFC589878 JOY589877:JOY589878 JYU589877:JYU589878 KIQ589877:KIQ589878 KSM589877:KSM589878 LCI589877:LCI589878 LME589877:LME589878 LWA589877:LWA589878 MFW589877:MFW589878 MPS589877:MPS589878 MZO589877:MZO589878 NJK589877:NJK589878 NTG589877:NTG589878 ODC589877:ODC589878 OMY589877:OMY589878 OWU589877:OWU589878 PGQ589877:PGQ589878 PQM589877:PQM589878 QAI589877:QAI589878 QKE589877:QKE589878 QUA589877:QUA589878 RDW589877:RDW589878 RNS589877:RNS589878 RXO589877:RXO589878 SHK589877:SHK589878 SRG589877:SRG589878 TBC589877:TBC589878 TKY589877:TKY589878 TUU589877:TUU589878 UEQ589877:UEQ589878 UOM589877:UOM589878 UYI589877:UYI589878 VIE589877:VIE589878 VSA589877:VSA589878 WBW589877:WBW589878 WLS589877:WLS589878 WVO589877:WVO589878 G655413:G655414 JC655413:JC655414 SY655413:SY655414 ACU655413:ACU655414 AMQ655413:AMQ655414 AWM655413:AWM655414 BGI655413:BGI655414 BQE655413:BQE655414 CAA655413:CAA655414 CJW655413:CJW655414 CTS655413:CTS655414 DDO655413:DDO655414 DNK655413:DNK655414 DXG655413:DXG655414 EHC655413:EHC655414 EQY655413:EQY655414 FAU655413:FAU655414 FKQ655413:FKQ655414 FUM655413:FUM655414 GEI655413:GEI655414 GOE655413:GOE655414 GYA655413:GYA655414 HHW655413:HHW655414 HRS655413:HRS655414 IBO655413:IBO655414 ILK655413:ILK655414 IVG655413:IVG655414 JFC655413:JFC655414 JOY655413:JOY655414 JYU655413:JYU655414 KIQ655413:KIQ655414 KSM655413:KSM655414 LCI655413:LCI655414 LME655413:LME655414 LWA655413:LWA655414 MFW655413:MFW655414 MPS655413:MPS655414 MZO655413:MZO655414 NJK655413:NJK655414 NTG655413:NTG655414 ODC655413:ODC655414 OMY655413:OMY655414 OWU655413:OWU655414 PGQ655413:PGQ655414 PQM655413:PQM655414 QAI655413:QAI655414 QKE655413:QKE655414 QUA655413:QUA655414 RDW655413:RDW655414 RNS655413:RNS655414 RXO655413:RXO655414 SHK655413:SHK655414 SRG655413:SRG655414 TBC655413:TBC655414 TKY655413:TKY655414 TUU655413:TUU655414 UEQ655413:UEQ655414 UOM655413:UOM655414 UYI655413:UYI655414 VIE655413:VIE655414 VSA655413:VSA655414 WBW655413:WBW655414 WLS655413:WLS655414 WVO655413:WVO655414 G720949:G720950 JC720949:JC720950 SY720949:SY720950 ACU720949:ACU720950 AMQ720949:AMQ720950 AWM720949:AWM720950 BGI720949:BGI720950 BQE720949:BQE720950 CAA720949:CAA720950 CJW720949:CJW720950 CTS720949:CTS720950 DDO720949:DDO720950 DNK720949:DNK720950 DXG720949:DXG720950 EHC720949:EHC720950 EQY720949:EQY720950 FAU720949:FAU720950 FKQ720949:FKQ720950 FUM720949:FUM720950 GEI720949:GEI720950 GOE720949:GOE720950 GYA720949:GYA720950 HHW720949:HHW720950 HRS720949:HRS720950 IBO720949:IBO720950 ILK720949:ILK720950 IVG720949:IVG720950 JFC720949:JFC720950 JOY720949:JOY720950 JYU720949:JYU720950 KIQ720949:KIQ720950 KSM720949:KSM720950 LCI720949:LCI720950 LME720949:LME720950 LWA720949:LWA720950 MFW720949:MFW720950 MPS720949:MPS720950 MZO720949:MZO720950 NJK720949:NJK720950 NTG720949:NTG720950 ODC720949:ODC720950 OMY720949:OMY720950 OWU720949:OWU720950 PGQ720949:PGQ720950 PQM720949:PQM720950 QAI720949:QAI720950 QKE720949:QKE720950 QUA720949:QUA720950 RDW720949:RDW720950 RNS720949:RNS720950 RXO720949:RXO720950 SHK720949:SHK720950 SRG720949:SRG720950 TBC720949:TBC720950 TKY720949:TKY720950 TUU720949:TUU720950 UEQ720949:UEQ720950 UOM720949:UOM720950 UYI720949:UYI720950 VIE720949:VIE720950 VSA720949:VSA720950 WBW720949:WBW720950 WLS720949:WLS720950 WVO720949:WVO720950 G786485:G786486 JC786485:JC786486 SY786485:SY786486 ACU786485:ACU786486 AMQ786485:AMQ786486 AWM786485:AWM786486 BGI786485:BGI786486 BQE786485:BQE786486 CAA786485:CAA786486 CJW786485:CJW786486 CTS786485:CTS786486 DDO786485:DDO786486 DNK786485:DNK786486 DXG786485:DXG786486 EHC786485:EHC786486 EQY786485:EQY786486 FAU786485:FAU786486 FKQ786485:FKQ786486 FUM786485:FUM786486 GEI786485:GEI786486 GOE786485:GOE786486 GYA786485:GYA786486 HHW786485:HHW786486 HRS786485:HRS786486 IBO786485:IBO786486 ILK786485:ILK786486 IVG786485:IVG786486 JFC786485:JFC786486 JOY786485:JOY786486 JYU786485:JYU786486 KIQ786485:KIQ786486 KSM786485:KSM786486 LCI786485:LCI786486 LME786485:LME786486 LWA786485:LWA786486 MFW786485:MFW786486 MPS786485:MPS786486 MZO786485:MZO786486 NJK786485:NJK786486 NTG786485:NTG786486 ODC786485:ODC786486 OMY786485:OMY786486 OWU786485:OWU786486 PGQ786485:PGQ786486 PQM786485:PQM786486 QAI786485:QAI786486 QKE786485:QKE786486 QUA786485:QUA786486 RDW786485:RDW786486 RNS786485:RNS786486 RXO786485:RXO786486 SHK786485:SHK786486 SRG786485:SRG786486 TBC786485:TBC786486 TKY786485:TKY786486 TUU786485:TUU786486 UEQ786485:UEQ786486 UOM786485:UOM786486 UYI786485:UYI786486 VIE786485:VIE786486 VSA786485:VSA786486 WBW786485:WBW786486 WLS786485:WLS786486 WVO786485:WVO786486 G852021:G852022 JC852021:JC852022 SY852021:SY852022 ACU852021:ACU852022 AMQ852021:AMQ852022 AWM852021:AWM852022 BGI852021:BGI852022 BQE852021:BQE852022 CAA852021:CAA852022 CJW852021:CJW852022 CTS852021:CTS852022 DDO852021:DDO852022 DNK852021:DNK852022 DXG852021:DXG852022 EHC852021:EHC852022 EQY852021:EQY852022 FAU852021:FAU852022 FKQ852021:FKQ852022 FUM852021:FUM852022 GEI852021:GEI852022 GOE852021:GOE852022 GYA852021:GYA852022 HHW852021:HHW852022 HRS852021:HRS852022 IBO852021:IBO852022 ILK852021:ILK852022 IVG852021:IVG852022 JFC852021:JFC852022 JOY852021:JOY852022 JYU852021:JYU852022 KIQ852021:KIQ852022 KSM852021:KSM852022 LCI852021:LCI852022 LME852021:LME852022 LWA852021:LWA852022 MFW852021:MFW852022 MPS852021:MPS852022 MZO852021:MZO852022 NJK852021:NJK852022 NTG852021:NTG852022 ODC852021:ODC852022 OMY852021:OMY852022 OWU852021:OWU852022 PGQ852021:PGQ852022 PQM852021:PQM852022 QAI852021:QAI852022 QKE852021:QKE852022 QUA852021:QUA852022 RDW852021:RDW852022 RNS852021:RNS852022 RXO852021:RXO852022 SHK852021:SHK852022 SRG852021:SRG852022 TBC852021:TBC852022 TKY852021:TKY852022 TUU852021:TUU852022 UEQ852021:UEQ852022 UOM852021:UOM852022 UYI852021:UYI852022 VIE852021:VIE852022 VSA852021:VSA852022 WBW852021:WBW852022 WLS852021:WLS852022 WVO852021:WVO852022 G917557:G917558 JC917557:JC917558 SY917557:SY917558 ACU917557:ACU917558 AMQ917557:AMQ917558 AWM917557:AWM917558 BGI917557:BGI917558 BQE917557:BQE917558 CAA917557:CAA917558 CJW917557:CJW917558 CTS917557:CTS917558 DDO917557:DDO917558 DNK917557:DNK917558 DXG917557:DXG917558 EHC917557:EHC917558 EQY917557:EQY917558 FAU917557:FAU917558 FKQ917557:FKQ917558 FUM917557:FUM917558 GEI917557:GEI917558 GOE917557:GOE917558 GYA917557:GYA917558 HHW917557:HHW917558 HRS917557:HRS917558 IBO917557:IBO917558 ILK917557:ILK917558 IVG917557:IVG917558 JFC917557:JFC917558 JOY917557:JOY917558 JYU917557:JYU917558 KIQ917557:KIQ917558 KSM917557:KSM917558 LCI917557:LCI917558 LME917557:LME917558 LWA917557:LWA917558 MFW917557:MFW917558 MPS917557:MPS917558 MZO917557:MZO917558 NJK917557:NJK917558 NTG917557:NTG917558 ODC917557:ODC917558 OMY917557:OMY917558 OWU917557:OWU917558 PGQ917557:PGQ917558 PQM917557:PQM917558 QAI917557:QAI917558 QKE917557:QKE917558 QUA917557:QUA917558 RDW917557:RDW917558 RNS917557:RNS917558 RXO917557:RXO917558 SHK917557:SHK917558 SRG917557:SRG917558 TBC917557:TBC917558 TKY917557:TKY917558 TUU917557:TUU917558 UEQ917557:UEQ917558 UOM917557:UOM917558 UYI917557:UYI917558 VIE917557:VIE917558 VSA917557:VSA917558 WBW917557:WBW917558 WLS917557:WLS917558 WVO917557:WVO917558 G983093:G983094 JC983093:JC983094 SY983093:SY983094 ACU983093:ACU983094 AMQ983093:AMQ983094 AWM983093:AWM983094 BGI983093:BGI983094 BQE983093:BQE983094 CAA983093:CAA983094 CJW983093:CJW983094 CTS983093:CTS983094 DDO983093:DDO983094 DNK983093:DNK983094 DXG983093:DXG983094 EHC983093:EHC983094 EQY983093:EQY983094 FAU983093:FAU983094 FKQ983093:FKQ983094 FUM983093:FUM983094 GEI983093:GEI983094 GOE983093:GOE983094 GYA983093:GYA983094 HHW983093:HHW983094 HRS983093:HRS983094 IBO983093:IBO983094 ILK983093:ILK983094 IVG983093:IVG983094 JFC983093:JFC983094 JOY983093:JOY983094 JYU983093:JYU983094 KIQ983093:KIQ983094 KSM983093:KSM983094 LCI983093:LCI983094 LME983093:LME983094 LWA983093:LWA983094 MFW983093:MFW983094 MPS983093:MPS983094 MZO983093:MZO983094 NJK983093:NJK983094 NTG983093:NTG983094 ODC983093:ODC983094 OMY983093:OMY983094 OWU983093:OWU983094 PGQ983093:PGQ983094 PQM983093:PQM983094 QAI983093:QAI983094 QKE983093:QKE983094 QUA983093:QUA983094 RDW983093:RDW983094 RNS983093:RNS983094 RXO983093:RXO983094 SHK983093:SHK983094 SRG983093:SRG983094 TBC983093:TBC983094 TKY983093:TKY983094 TUU983093:TUU983094 UEQ983093:UEQ983094 UOM983093:UOM983094 UYI983093:UYI983094 VIE983093:VIE983094 VSA983093:VSA983094 WBW983093:WBW983094 WLS983093:WLS983094 WVO983093:WVO983094">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formula1>900</formula1>
    </dataValidation>
  </dataValidations>
  <hyperlinks>
    <hyperlink ref="G59" location="'Показатели (факт)'!$G$59" tooltip="Кликните по гиперссылке, чтобы перейти на сайт организации или отредактировать её" display="http://surgutges.ru/index.php?option=com_content&amp;view=article&amp;id=201&amp;Itemid=34"/>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G76:G77 JC76:JC77 SY76:SY77 ACU76:ACU77 AMQ76:AMQ77 AWM76:AWM77 BGI76:BGI77 BQE76:BQE77 CAA76:CAA77 CJW76:CJW77 CTS76:CTS77 DDO76:DDO77 DNK76:DNK77 DXG76:DXG77 EHC76:EHC77 EQY76:EQY77 FAU76:FAU77 FKQ76:FKQ77 FUM76:FUM77 GEI76:GEI77 GOE76:GOE77 GYA76:GYA77 HHW76:HHW77 HRS76:HRS77 IBO76:IBO77 ILK76:ILK77 IVG76:IVG77 JFC76:JFC77 JOY76:JOY77 JYU76:JYU77 KIQ76:KIQ77 KSM76:KSM77 LCI76:LCI77 LME76:LME77 LWA76:LWA77 MFW76:MFW77 MPS76:MPS77 MZO76:MZO77 NJK76:NJK77 NTG76:NTG77 ODC76:ODC77 OMY76:OMY77 OWU76:OWU77 PGQ76:PGQ77 PQM76:PQM77 QAI76:QAI77 QKE76:QKE77 QUA76:QUA77 RDW76:RDW77 RNS76:RNS77 RXO76:RXO77 SHK76:SHK77 SRG76:SRG77 TBC76:TBC77 TKY76:TKY77 TUU76:TUU77 UEQ76:UEQ77 UOM76:UOM77 UYI76:UYI77 VIE76:VIE77 VSA76:VSA77 WBW76:WBW77 WLS76:WLS77 WVO76:WVO77 G65612:G65613 JC65612:JC65613 SY65612:SY65613 ACU65612:ACU65613 AMQ65612:AMQ65613 AWM65612:AWM65613 BGI65612:BGI65613 BQE65612:BQE65613 CAA65612:CAA65613 CJW65612:CJW65613 CTS65612:CTS65613 DDO65612:DDO65613 DNK65612:DNK65613 DXG65612:DXG65613 EHC65612:EHC65613 EQY65612:EQY65613 FAU65612:FAU65613 FKQ65612:FKQ65613 FUM65612:FUM65613 GEI65612:GEI65613 GOE65612:GOE65613 GYA65612:GYA65613 HHW65612:HHW65613 HRS65612:HRS65613 IBO65612:IBO65613 ILK65612:ILK65613 IVG65612:IVG65613 JFC65612:JFC65613 JOY65612:JOY65613 JYU65612:JYU65613 KIQ65612:KIQ65613 KSM65612:KSM65613 LCI65612:LCI65613 LME65612:LME65613 LWA65612:LWA65613 MFW65612:MFW65613 MPS65612:MPS65613 MZO65612:MZO65613 NJK65612:NJK65613 NTG65612:NTG65613 ODC65612:ODC65613 OMY65612:OMY65613 OWU65612:OWU65613 PGQ65612:PGQ65613 PQM65612:PQM65613 QAI65612:QAI65613 QKE65612:QKE65613 QUA65612:QUA65613 RDW65612:RDW65613 RNS65612:RNS65613 RXO65612:RXO65613 SHK65612:SHK65613 SRG65612:SRG65613 TBC65612:TBC65613 TKY65612:TKY65613 TUU65612:TUU65613 UEQ65612:UEQ65613 UOM65612:UOM65613 UYI65612:UYI65613 VIE65612:VIE65613 VSA65612:VSA65613 WBW65612:WBW65613 WLS65612:WLS65613 WVO65612:WVO65613 G131148:G131149 JC131148:JC131149 SY131148:SY131149 ACU131148:ACU131149 AMQ131148:AMQ131149 AWM131148:AWM131149 BGI131148:BGI131149 BQE131148:BQE131149 CAA131148:CAA131149 CJW131148:CJW131149 CTS131148:CTS131149 DDO131148:DDO131149 DNK131148:DNK131149 DXG131148:DXG131149 EHC131148:EHC131149 EQY131148:EQY131149 FAU131148:FAU131149 FKQ131148:FKQ131149 FUM131148:FUM131149 GEI131148:GEI131149 GOE131148:GOE131149 GYA131148:GYA131149 HHW131148:HHW131149 HRS131148:HRS131149 IBO131148:IBO131149 ILK131148:ILK131149 IVG131148:IVG131149 JFC131148:JFC131149 JOY131148:JOY131149 JYU131148:JYU131149 KIQ131148:KIQ131149 KSM131148:KSM131149 LCI131148:LCI131149 LME131148:LME131149 LWA131148:LWA131149 MFW131148:MFW131149 MPS131148:MPS131149 MZO131148:MZO131149 NJK131148:NJK131149 NTG131148:NTG131149 ODC131148:ODC131149 OMY131148:OMY131149 OWU131148:OWU131149 PGQ131148:PGQ131149 PQM131148:PQM131149 QAI131148:QAI131149 QKE131148:QKE131149 QUA131148:QUA131149 RDW131148:RDW131149 RNS131148:RNS131149 RXO131148:RXO131149 SHK131148:SHK131149 SRG131148:SRG131149 TBC131148:TBC131149 TKY131148:TKY131149 TUU131148:TUU131149 UEQ131148:UEQ131149 UOM131148:UOM131149 UYI131148:UYI131149 VIE131148:VIE131149 VSA131148:VSA131149 WBW131148:WBW131149 WLS131148:WLS131149 WVO131148:WVO131149 G196684:G196685 JC196684:JC196685 SY196684:SY196685 ACU196684:ACU196685 AMQ196684:AMQ196685 AWM196684:AWM196685 BGI196684:BGI196685 BQE196684:BQE196685 CAA196684:CAA196685 CJW196684:CJW196685 CTS196684:CTS196685 DDO196684:DDO196685 DNK196684:DNK196685 DXG196684:DXG196685 EHC196684:EHC196685 EQY196684:EQY196685 FAU196684:FAU196685 FKQ196684:FKQ196685 FUM196684:FUM196685 GEI196684:GEI196685 GOE196684:GOE196685 GYA196684:GYA196685 HHW196684:HHW196685 HRS196684:HRS196685 IBO196684:IBO196685 ILK196684:ILK196685 IVG196684:IVG196685 JFC196684:JFC196685 JOY196684:JOY196685 JYU196684:JYU196685 KIQ196684:KIQ196685 KSM196684:KSM196685 LCI196684:LCI196685 LME196684:LME196685 LWA196684:LWA196685 MFW196684:MFW196685 MPS196684:MPS196685 MZO196684:MZO196685 NJK196684:NJK196685 NTG196684:NTG196685 ODC196684:ODC196685 OMY196684:OMY196685 OWU196684:OWU196685 PGQ196684:PGQ196685 PQM196684:PQM196685 QAI196684:QAI196685 QKE196684:QKE196685 QUA196684:QUA196685 RDW196684:RDW196685 RNS196684:RNS196685 RXO196684:RXO196685 SHK196684:SHK196685 SRG196684:SRG196685 TBC196684:TBC196685 TKY196684:TKY196685 TUU196684:TUU196685 UEQ196684:UEQ196685 UOM196684:UOM196685 UYI196684:UYI196685 VIE196684:VIE196685 VSA196684:VSA196685 WBW196684:WBW196685 WLS196684:WLS196685 WVO196684:WVO196685 G262220:G262221 JC262220:JC262221 SY262220:SY262221 ACU262220:ACU262221 AMQ262220:AMQ262221 AWM262220:AWM262221 BGI262220:BGI262221 BQE262220:BQE262221 CAA262220:CAA262221 CJW262220:CJW262221 CTS262220:CTS262221 DDO262220:DDO262221 DNK262220:DNK262221 DXG262220:DXG262221 EHC262220:EHC262221 EQY262220:EQY262221 FAU262220:FAU262221 FKQ262220:FKQ262221 FUM262220:FUM262221 GEI262220:GEI262221 GOE262220:GOE262221 GYA262220:GYA262221 HHW262220:HHW262221 HRS262220:HRS262221 IBO262220:IBO262221 ILK262220:ILK262221 IVG262220:IVG262221 JFC262220:JFC262221 JOY262220:JOY262221 JYU262220:JYU262221 KIQ262220:KIQ262221 KSM262220:KSM262221 LCI262220:LCI262221 LME262220:LME262221 LWA262220:LWA262221 MFW262220:MFW262221 MPS262220:MPS262221 MZO262220:MZO262221 NJK262220:NJK262221 NTG262220:NTG262221 ODC262220:ODC262221 OMY262220:OMY262221 OWU262220:OWU262221 PGQ262220:PGQ262221 PQM262220:PQM262221 QAI262220:QAI262221 QKE262220:QKE262221 QUA262220:QUA262221 RDW262220:RDW262221 RNS262220:RNS262221 RXO262220:RXO262221 SHK262220:SHK262221 SRG262220:SRG262221 TBC262220:TBC262221 TKY262220:TKY262221 TUU262220:TUU262221 UEQ262220:UEQ262221 UOM262220:UOM262221 UYI262220:UYI262221 VIE262220:VIE262221 VSA262220:VSA262221 WBW262220:WBW262221 WLS262220:WLS262221 WVO262220:WVO262221 G327756:G327757 JC327756:JC327757 SY327756:SY327757 ACU327756:ACU327757 AMQ327756:AMQ327757 AWM327756:AWM327757 BGI327756:BGI327757 BQE327756:BQE327757 CAA327756:CAA327757 CJW327756:CJW327757 CTS327756:CTS327757 DDO327756:DDO327757 DNK327756:DNK327757 DXG327756:DXG327757 EHC327756:EHC327757 EQY327756:EQY327757 FAU327756:FAU327757 FKQ327756:FKQ327757 FUM327756:FUM327757 GEI327756:GEI327757 GOE327756:GOE327757 GYA327756:GYA327757 HHW327756:HHW327757 HRS327756:HRS327757 IBO327756:IBO327757 ILK327756:ILK327757 IVG327756:IVG327757 JFC327756:JFC327757 JOY327756:JOY327757 JYU327756:JYU327757 KIQ327756:KIQ327757 KSM327756:KSM327757 LCI327756:LCI327757 LME327756:LME327757 LWA327756:LWA327757 MFW327756:MFW327757 MPS327756:MPS327757 MZO327756:MZO327757 NJK327756:NJK327757 NTG327756:NTG327757 ODC327756:ODC327757 OMY327756:OMY327757 OWU327756:OWU327757 PGQ327756:PGQ327757 PQM327756:PQM327757 QAI327756:QAI327757 QKE327756:QKE327757 QUA327756:QUA327757 RDW327756:RDW327757 RNS327756:RNS327757 RXO327756:RXO327757 SHK327756:SHK327757 SRG327756:SRG327757 TBC327756:TBC327757 TKY327756:TKY327757 TUU327756:TUU327757 UEQ327756:UEQ327757 UOM327756:UOM327757 UYI327756:UYI327757 VIE327756:VIE327757 VSA327756:VSA327757 WBW327756:WBW327757 WLS327756:WLS327757 WVO327756:WVO327757 G393292:G393293 JC393292:JC393293 SY393292:SY393293 ACU393292:ACU393293 AMQ393292:AMQ393293 AWM393292:AWM393293 BGI393292:BGI393293 BQE393292:BQE393293 CAA393292:CAA393293 CJW393292:CJW393293 CTS393292:CTS393293 DDO393292:DDO393293 DNK393292:DNK393293 DXG393292:DXG393293 EHC393292:EHC393293 EQY393292:EQY393293 FAU393292:FAU393293 FKQ393292:FKQ393293 FUM393292:FUM393293 GEI393292:GEI393293 GOE393292:GOE393293 GYA393292:GYA393293 HHW393292:HHW393293 HRS393292:HRS393293 IBO393292:IBO393293 ILK393292:ILK393293 IVG393292:IVG393293 JFC393292:JFC393293 JOY393292:JOY393293 JYU393292:JYU393293 KIQ393292:KIQ393293 KSM393292:KSM393293 LCI393292:LCI393293 LME393292:LME393293 LWA393292:LWA393293 MFW393292:MFW393293 MPS393292:MPS393293 MZO393292:MZO393293 NJK393292:NJK393293 NTG393292:NTG393293 ODC393292:ODC393293 OMY393292:OMY393293 OWU393292:OWU393293 PGQ393292:PGQ393293 PQM393292:PQM393293 QAI393292:QAI393293 QKE393292:QKE393293 QUA393292:QUA393293 RDW393292:RDW393293 RNS393292:RNS393293 RXO393292:RXO393293 SHK393292:SHK393293 SRG393292:SRG393293 TBC393292:TBC393293 TKY393292:TKY393293 TUU393292:TUU393293 UEQ393292:UEQ393293 UOM393292:UOM393293 UYI393292:UYI393293 VIE393292:VIE393293 VSA393292:VSA393293 WBW393292:WBW393293 WLS393292:WLS393293 WVO393292:WVO393293 G458828:G458829 JC458828:JC458829 SY458828:SY458829 ACU458828:ACU458829 AMQ458828:AMQ458829 AWM458828:AWM458829 BGI458828:BGI458829 BQE458828:BQE458829 CAA458828:CAA458829 CJW458828:CJW458829 CTS458828:CTS458829 DDO458828:DDO458829 DNK458828:DNK458829 DXG458828:DXG458829 EHC458828:EHC458829 EQY458828:EQY458829 FAU458828:FAU458829 FKQ458828:FKQ458829 FUM458828:FUM458829 GEI458828:GEI458829 GOE458828:GOE458829 GYA458828:GYA458829 HHW458828:HHW458829 HRS458828:HRS458829 IBO458828:IBO458829 ILK458828:ILK458829 IVG458828:IVG458829 JFC458828:JFC458829 JOY458828:JOY458829 JYU458828:JYU458829 KIQ458828:KIQ458829 KSM458828:KSM458829 LCI458828:LCI458829 LME458828:LME458829 LWA458828:LWA458829 MFW458828:MFW458829 MPS458828:MPS458829 MZO458828:MZO458829 NJK458828:NJK458829 NTG458828:NTG458829 ODC458828:ODC458829 OMY458828:OMY458829 OWU458828:OWU458829 PGQ458828:PGQ458829 PQM458828:PQM458829 QAI458828:QAI458829 QKE458828:QKE458829 QUA458828:QUA458829 RDW458828:RDW458829 RNS458828:RNS458829 RXO458828:RXO458829 SHK458828:SHK458829 SRG458828:SRG458829 TBC458828:TBC458829 TKY458828:TKY458829 TUU458828:TUU458829 UEQ458828:UEQ458829 UOM458828:UOM458829 UYI458828:UYI458829 VIE458828:VIE458829 VSA458828:VSA458829 WBW458828:WBW458829 WLS458828:WLS458829 WVO458828:WVO458829 G524364:G524365 JC524364:JC524365 SY524364:SY524365 ACU524364:ACU524365 AMQ524364:AMQ524365 AWM524364:AWM524365 BGI524364:BGI524365 BQE524364:BQE524365 CAA524364:CAA524365 CJW524364:CJW524365 CTS524364:CTS524365 DDO524364:DDO524365 DNK524364:DNK524365 DXG524364:DXG524365 EHC524364:EHC524365 EQY524364:EQY524365 FAU524364:FAU524365 FKQ524364:FKQ524365 FUM524364:FUM524365 GEI524364:GEI524365 GOE524364:GOE524365 GYA524364:GYA524365 HHW524364:HHW524365 HRS524364:HRS524365 IBO524364:IBO524365 ILK524364:ILK524365 IVG524364:IVG524365 JFC524364:JFC524365 JOY524364:JOY524365 JYU524364:JYU524365 KIQ524364:KIQ524365 KSM524364:KSM524365 LCI524364:LCI524365 LME524364:LME524365 LWA524364:LWA524365 MFW524364:MFW524365 MPS524364:MPS524365 MZO524364:MZO524365 NJK524364:NJK524365 NTG524364:NTG524365 ODC524364:ODC524365 OMY524364:OMY524365 OWU524364:OWU524365 PGQ524364:PGQ524365 PQM524364:PQM524365 QAI524364:QAI524365 QKE524364:QKE524365 QUA524364:QUA524365 RDW524364:RDW524365 RNS524364:RNS524365 RXO524364:RXO524365 SHK524364:SHK524365 SRG524364:SRG524365 TBC524364:TBC524365 TKY524364:TKY524365 TUU524364:TUU524365 UEQ524364:UEQ524365 UOM524364:UOM524365 UYI524364:UYI524365 VIE524364:VIE524365 VSA524364:VSA524365 WBW524364:WBW524365 WLS524364:WLS524365 WVO524364:WVO524365 G589900:G589901 JC589900:JC589901 SY589900:SY589901 ACU589900:ACU589901 AMQ589900:AMQ589901 AWM589900:AWM589901 BGI589900:BGI589901 BQE589900:BQE589901 CAA589900:CAA589901 CJW589900:CJW589901 CTS589900:CTS589901 DDO589900:DDO589901 DNK589900:DNK589901 DXG589900:DXG589901 EHC589900:EHC589901 EQY589900:EQY589901 FAU589900:FAU589901 FKQ589900:FKQ589901 FUM589900:FUM589901 GEI589900:GEI589901 GOE589900:GOE589901 GYA589900:GYA589901 HHW589900:HHW589901 HRS589900:HRS589901 IBO589900:IBO589901 ILK589900:ILK589901 IVG589900:IVG589901 JFC589900:JFC589901 JOY589900:JOY589901 JYU589900:JYU589901 KIQ589900:KIQ589901 KSM589900:KSM589901 LCI589900:LCI589901 LME589900:LME589901 LWA589900:LWA589901 MFW589900:MFW589901 MPS589900:MPS589901 MZO589900:MZO589901 NJK589900:NJK589901 NTG589900:NTG589901 ODC589900:ODC589901 OMY589900:OMY589901 OWU589900:OWU589901 PGQ589900:PGQ589901 PQM589900:PQM589901 QAI589900:QAI589901 QKE589900:QKE589901 QUA589900:QUA589901 RDW589900:RDW589901 RNS589900:RNS589901 RXO589900:RXO589901 SHK589900:SHK589901 SRG589900:SRG589901 TBC589900:TBC589901 TKY589900:TKY589901 TUU589900:TUU589901 UEQ589900:UEQ589901 UOM589900:UOM589901 UYI589900:UYI589901 VIE589900:VIE589901 VSA589900:VSA589901 WBW589900:WBW589901 WLS589900:WLS589901 WVO589900:WVO589901 G655436:G655437 JC655436:JC655437 SY655436:SY655437 ACU655436:ACU655437 AMQ655436:AMQ655437 AWM655436:AWM655437 BGI655436:BGI655437 BQE655436:BQE655437 CAA655436:CAA655437 CJW655436:CJW655437 CTS655436:CTS655437 DDO655436:DDO655437 DNK655436:DNK655437 DXG655436:DXG655437 EHC655436:EHC655437 EQY655436:EQY655437 FAU655436:FAU655437 FKQ655436:FKQ655437 FUM655436:FUM655437 GEI655436:GEI655437 GOE655436:GOE655437 GYA655436:GYA655437 HHW655436:HHW655437 HRS655436:HRS655437 IBO655436:IBO655437 ILK655436:ILK655437 IVG655436:IVG655437 JFC655436:JFC655437 JOY655436:JOY655437 JYU655436:JYU655437 KIQ655436:KIQ655437 KSM655436:KSM655437 LCI655436:LCI655437 LME655436:LME655437 LWA655436:LWA655437 MFW655436:MFW655437 MPS655436:MPS655437 MZO655436:MZO655437 NJK655436:NJK655437 NTG655436:NTG655437 ODC655436:ODC655437 OMY655436:OMY655437 OWU655436:OWU655437 PGQ655436:PGQ655437 PQM655436:PQM655437 QAI655436:QAI655437 QKE655436:QKE655437 QUA655436:QUA655437 RDW655436:RDW655437 RNS655436:RNS655437 RXO655436:RXO655437 SHK655436:SHK655437 SRG655436:SRG655437 TBC655436:TBC655437 TKY655436:TKY655437 TUU655436:TUU655437 UEQ655436:UEQ655437 UOM655436:UOM655437 UYI655436:UYI655437 VIE655436:VIE655437 VSA655436:VSA655437 WBW655436:WBW655437 WLS655436:WLS655437 WVO655436:WVO655437 G720972:G720973 JC720972:JC720973 SY720972:SY720973 ACU720972:ACU720973 AMQ720972:AMQ720973 AWM720972:AWM720973 BGI720972:BGI720973 BQE720972:BQE720973 CAA720972:CAA720973 CJW720972:CJW720973 CTS720972:CTS720973 DDO720972:DDO720973 DNK720972:DNK720973 DXG720972:DXG720973 EHC720972:EHC720973 EQY720972:EQY720973 FAU720972:FAU720973 FKQ720972:FKQ720973 FUM720972:FUM720973 GEI720972:GEI720973 GOE720972:GOE720973 GYA720972:GYA720973 HHW720972:HHW720973 HRS720972:HRS720973 IBO720972:IBO720973 ILK720972:ILK720973 IVG720972:IVG720973 JFC720972:JFC720973 JOY720972:JOY720973 JYU720972:JYU720973 KIQ720972:KIQ720973 KSM720972:KSM720973 LCI720972:LCI720973 LME720972:LME720973 LWA720972:LWA720973 MFW720972:MFW720973 MPS720972:MPS720973 MZO720972:MZO720973 NJK720972:NJK720973 NTG720972:NTG720973 ODC720972:ODC720973 OMY720972:OMY720973 OWU720972:OWU720973 PGQ720972:PGQ720973 PQM720972:PQM720973 QAI720972:QAI720973 QKE720972:QKE720973 QUA720972:QUA720973 RDW720972:RDW720973 RNS720972:RNS720973 RXO720972:RXO720973 SHK720972:SHK720973 SRG720972:SRG720973 TBC720972:TBC720973 TKY720972:TKY720973 TUU720972:TUU720973 UEQ720972:UEQ720973 UOM720972:UOM720973 UYI720972:UYI720973 VIE720972:VIE720973 VSA720972:VSA720973 WBW720972:WBW720973 WLS720972:WLS720973 WVO720972:WVO720973 G786508:G786509 JC786508:JC786509 SY786508:SY786509 ACU786508:ACU786509 AMQ786508:AMQ786509 AWM786508:AWM786509 BGI786508:BGI786509 BQE786508:BQE786509 CAA786508:CAA786509 CJW786508:CJW786509 CTS786508:CTS786509 DDO786508:DDO786509 DNK786508:DNK786509 DXG786508:DXG786509 EHC786508:EHC786509 EQY786508:EQY786509 FAU786508:FAU786509 FKQ786508:FKQ786509 FUM786508:FUM786509 GEI786508:GEI786509 GOE786508:GOE786509 GYA786508:GYA786509 HHW786508:HHW786509 HRS786508:HRS786509 IBO786508:IBO786509 ILK786508:ILK786509 IVG786508:IVG786509 JFC786508:JFC786509 JOY786508:JOY786509 JYU786508:JYU786509 KIQ786508:KIQ786509 KSM786508:KSM786509 LCI786508:LCI786509 LME786508:LME786509 LWA786508:LWA786509 MFW786508:MFW786509 MPS786508:MPS786509 MZO786508:MZO786509 NJK786508:NJK786509 NTG786508:NTG786509 ODC786508:ODC786509 OMY786508:OMY786509 OWU786508:OWU786509 PGQ786508:PGQ786509 PQM786508:PQM786509 QAI786508:QAI786509 QKE786508:QKE786509 QUA786508:QUA786509 RDW786508:RDW786509 RNS786508:RNS786509 RXO786508:RXO786509 SHK786508:SHK786509 SRG786508:SRG786509 TBC786508:TBC786509 TKY786508:TKY786509 TUU786508:TUU786509 UEQ786508:UEQ786509 UOM786508:UOM786509 UYI786508:UYI786509 VIE786508:VIE786509 VSA786508:VSA786509 WBW786508:WBW786509 WLS786508:WLS786509 WVO786508:WVO786509 G852044:G852045 JC852044:JC852045 SY852044:SY852045 ACU852044:ACU852045 AMQ852044:AMQ852045 AWM852044:AWM852045 BGI852044:BGI852045 BQE852044:BQE852045 CAA852044:CAA852045 CJW852044:CJW852045 CTS852044:CTS852045 DDO852044:DDO852045 DNK852044:DNK852045 DXG852044:DXG852045 EHC852044:EHC852045 EQY852044:EQY852045 FAU852044:FAU852045 FKQ852044:FKQ852045 FUM852044:FUM852045 GEI852044:GEI852045 GOE852044:GOE852045 GYA852044:GYA852045 HHW852044:HHW852045 HRS852044:HRS852045 IBO852044:IBO852045 ILK852044:ILK852045 IVG852044:IVG852045 JFC852044:JFC852045 JOY852044:JOY852045 JYU852044:JYU852045 KIQ852044:KIQ852045 KSM852044:KSM852045 LCI852044:LCI852045 LME852044:LME852045 LWA852044:LWA852045 MFW852044:MFW852045 MPS852044:MPS852045 MZO852044:MZO852045 NJK852044:NJK852045 NTG852044:NTG852045 ODC852044:ODC852045 OMY852044:OMY852045 OWU852044:OWU852045 PGQ852044:PGQ852045 PQM852044:PQM852045 QAI852044:QAI852045 QKE852044:QKE852045 QUA852044:QUA852045 RDW852044:RDW852045 RNS852044:RNS852045 RXO852044:RXO852045 SHK852044:SHK852045 SRG852044:SRG852045 TBC852044:TBC852045 TKY852044:TKY852045 TUU852044:TUU852045 UEQ852044:UEQ852045 UOM852044:UOM852045 UYI852044:UYI852045 VIE852044:VIE852045 VSA852044:VSA852045 WBW852044:WBW852045 WLS852044:WLS852045 WVO852044:WVO852045 G917580:G917581 JC917580:JC917581 SY917580:SY917581 ACU917580:ACU917581 AMQ917580:AMQ917581 AWM917580:AWM917581 BGI917580:BGI917581 BQE917580:BQE917581 CAA917580:CAA917581 CJW917580:CJW917581 CTS917580:CTS917581 DDO917580:DDO917581 DNK917580:DNK917581 DXG917580:DXG917581 EHC917580:EHC917581 EQY917580:EQY917581 FAU917580:FAU917581 FKQ917580:FKQ917581 FUM917580:FUM917581 GEI917580:GEI917581 GOE917580:GOE917581 GYA917580:GYA917581 HHW917580:HHW917581 HRS917580:HRS917581 IBO917580:IBO917581 ILK917580:ILK917581 IVG917580:IVG917581 JFC917580:JFC917581 JOY917580:JOY917581 JYU917580:JYU917581 KIQ917580:KIQ917581 KSM917580:KSM917581 LCI917580:LCI917581 LME917580:LME917581 LWA917580:LWA917581 MFW917580:MFW917581 MPS917580:MPS917581 MZO917580:MZO917581 NJK917580:NJK917581 NTG917580:NTG917581 ODC917580:ODC917581 OMY917580:OMY917581 OWU917580:OWU917581 PGQ917580:PGQ917581 PQM917580:PQM917581 QAI917580:QAI917581 QKE917580:QKE917581 QUA917580:QUA917581 RDW917580:RDW917581 RNS917580:RNS917581 RXO917580:RXO917581 SHK917580:SHK917581 SRG917580:SRG917581 TBC917580:TBC917581 TKY917580:TKY917581 TUU917580:TUU917581 UEQ917580:UEQ917581 UOM917580:UOM917581 UYI917580:UYI917581 VIE917580:VIE917581 VSA917580:VSA917581 WBW917580:WBW917581 WLS917580:WLS917581 WVO917580:WVO917581 G983116:G983117 JC983116:JC983117 SY983116:SY983117 ACU983116:ACU983117 AMQ983116:AMQ983117 AWM983116:AWM983117 BGI983116:BGI983117 BQE983116:BQE983117 CAA983116:CAA983117 CJW983116:CJW983117 CTS983116:CTS983117 DDO983116:DDO983117 DNK983116:DNK983117 DXG983116:DXG983117 EHC983116:EHC983117 EQY983116:EQY983117 FAU983116:FAU983117 FKQ983116:FKQ983117 FUM983116:FUM983117 GEI983116:GEI983117 GOE983116:GOE983117 GYA983116:GYA983117 HHW983116:HHW983117 HRS983116:HRS983117 IBO983116:IBO983117 ILK983116:ILK983117 IVG983116:IVG983117 JFC983116:JFC983117 JOY983116:JOY983117 JYU983116:JYU983117 KIQ983116:KIQ983117 KSM983116:KSM983117 LCI983116:LCI983117 LME983116:LME983117 LWA983116:LWA983117 MFW983116:MFW983117 MPS983116:MPS983117 MZO983116:MZO983117 NJK983116:NJK983117 NTG983116:NTG983117 ODC983116:ODC983117 OMY983116:OMY983117 OWU983116:OWU983117 PGQ983116:PGQ983117 PQM983116:PQM983117 QAI983116:QAI983117 QKE983116:QKE983117 QUA983116:QUA983117 RDW983116:RDW983117 RNS983116:RNS983117 RXO983116:RXO983117 SHK983116:SHK983117 SRG983116:SRG983117 TBC983116:TBC983117 TKY983116:TKY983117 TUU983116:TUU983117 UEQ983116:UEQ983117 UOM983116:UOM983117 UYI983116:UYI983117 VIE983116:VIE983117 VSA983116:VSA983117 WBW983116:WBW983117 WLS983116:WLS983117 WVO983116:WVO983117 G63:G65 JC63:JC65 SY63:SY65 ACU63:ACU65 AMQ63:AMQ65 AWM63:AWM65 BGI63:BGI65 BQE63:BQE65 CAA63:CAA65 CJW63:CJW65 CTS63:CTS65 DDO63:DDO65 DNK63:DNK65 DXG63:DXG65 EHC63:EHC65 EQY63:EQY65 FAU63:FAU65 FKQ63:FKQ65 FUM63:FUM65 GEI63:GEI65 GOE63:GOE65 GYA63:GYA65 HHW63:HHW65 HRS63:HRS65 IBO63:IBO65 ILK63:ILK65 IVG63:IVG65 JFC63:JFC65 JOY63:JOY65 JYU63:JYU65 KIQ63:KIQ65 KSM63:KSM65 LCI63:LCI65 LME63:LME65 LWA63:LWA65 MFW63:MFW65 MPS63:MPS65 MZO63:MZO65 NJK63:NJK65 NTG63:NTG65 ODC63:ODC65 OMY63:OMY65 OWU63:OWU65 PGQ63:PGQ65 PQM63:PQM65 QAI63:QAI65 QKE63:QKE65 QUA63:QUA65 RDW63:RDW65 RNS63:RNS65 RXO63:RXO65 SHK63:SHK65 SRG63:SRG65 TBC63:TBC65 TKY63:TKY65 TUU63:TUU65 UEQ63:UEQ65 UOM63:UOM65 UYI63:UYI65 VIE63:VIE65 VSA63:VSA65 WBW63:WBW65 WLS63:WLS65 WVO63:WVO65 G65599:G65601 JC65599:JC65601 SY65599:SY65601 ACU65599:ACU65601 AMQ65599:AMQ65601 AWM65599:AWM65601 BGI65599:BGI65601 BQE65599:BQE65601 CAA65599:CAA65601 CJW65599:CJW65601 CTS65599:CTS65601 DDO65599:DDO65601 DNK65599:DNK65601 DXG65599:DXG65601 EHC65599:EHC65601 EQY65599:EQY65601 FAU65599:FAU65601 FKQ65599:FKQ65601 FUM65599:FUM65601 GEI65599:GEI65601 GOE65599:GOE65601 GYA65599:GYA65601 HHW65599:HHW65601 HRS65599:HRS65601 IBO65599:IBO65601 ILK65599:ILK65601 IVG65599:IVG65601 JFC65599:JFC65601 JOY65599:JOY65601 JYU65599:JYU65601 KIQ65599:KIQ65601 KSM65599:KSM65601 LCI65599:LCI65601 LME65599:LME65601 LWA65599:LWA65601 MFW65599:MFW65601 MPS65599:MPS65601 MZO65599:MZO65601 NJK65599:NJK65601 NTG65599:NTG65601 ODC65599:ODC65601 OMY65599:OMY65601 OWU65599:OWU65601 PGQ65599:PGQ65601 PQM65599:PQM65601 QAI65599:QAI65601 QKE65599:QKE65601 QUA65599:QUA65601 RDW65599:RDW65601 RNS65599:RNS65601 RXO65599:RXO65601 SHK65599:SHK65601 SRG65599:SRG65601 TBC65599:TBC65601 TKY65599:TKY65601 TUU65599:TUU65601 UEQ65599:UEQ65601 UOM65599:UOM65601 UYI65599:UYI65601 VIE65599:VIE65601 VSA65599:VSA65601 WBW65599:WBW65601 WLS65599:WLS65601 WVO65599:WVO65601 G131135:G131137 JC131135:JC131137 SY131135:SY131137 ACU131135:ACU131137 AMQ131135:AMQ131137 AWM131135:AWM131137 BGI131135:BGI131137 BQE131135:BQE131137 CAA131135:CAA131137 CJW131135:CJW131137 CTS131135:CTS131137 DDO131135:DDO131137 DNK131135:DNK131137 DXG131135:DXG131137 EHC131135:EHC131137 EQY131135:EQY131137 FAU131135:FAU131137 FKQ131135:FKQ131137 FUM131135:FUM131137 GEI131135:GEI131137 GOE131135:GOE131137 GYA131135:GYA131137 HHW131135:HHW131137 HRS131135:HRS131137 IBO131135:IBO131137 ILK131135:ILK131137 IVG131135:IVG131137 JFC131135:JFC131137 JOY131135:JOY131137 JYU131135:JYU131137 KIQ131135:KIQ131137 KSM131135:KSM131137 LCI131135:LCI131137 LME131135:LME131137 LWA131135:LWA131137 MFW131135:MFW131137 MPS131135:MPS131137 MZO131135:MZO131137 NJK131135:NJK131137 NTG131135:NTG131137 ODC131135:ODC131137 OMY131135:OMY131137 OWU131135:OWU131137 PGQ131135:PGQ131137 PQM131135:PQM131137 QAI131135:QAI131137 QKE131135:QKE131137 QUA131135:QUA131137 RDW131135:RDW131137 RNS131135:RNS131137 RXO131135:RXO131137 SHK131135:SHK131137 SRG131135:SRG131137 TBC131135:TBC131137 TKY131135:TKY131137 TUU131135:TUU131137 UEQ131135:UEQ131137 UOM131135:UOM131137 UYI131135:UYI131137 VIE131135:VIE131137 VSA131135:VSA131137 WBW131135:WBW131137 WLS131135:WLS131137 WVO131135:WVO131137 G196671:G196673 JC196671:JC196673 SY196671:SY196673 ACU196671:ACU196673 AMQ196671:AMQ196673 AWM196671:AWM196673 BGI196671:BGI196673 BQE196671:BQE196673 CAA196671:CAA196673 CJW196671:CJW196673 CTS196671:CTS196673 DDO196671:DDO196673 DNK196671:DNK196673 DXG196671:DXG196673 EHC196671:EHC196673 EQY196671:EQY196673 FAU196671:FAU196673 FKQ196671:FKQ196673 FUM196671:FUM196673 GEI196671:GEI196673 GOE196671:GOE196673 GYA196671:GYA196673 HHW196671:HHW196673 HRS196671:HRS196673 IBO196671:IBO196673 ILK196671:ILK196673 IVG196671:IVG196673 JFC196671:JFC196673 JOY196671:JOY196673 JYU196671:JYU196673 KIQ196671:KIQ196673 KSM196671:KSM196673 LCI196671:LCI196673 LME196671:LME196673 LWA196671:LWA196673 MFW196671:MFW196673 MPS196671:MPS196673 MZO196671:MZO196673 NJK196671:NJK196673 NTG196671:NTG196673 ODC196671:ODC196673 OMY196671:OMY196673 OWU196671:OWU196673 PGQ196671:PGQ196673 PQM196671:PQM196673 QAI196671:QAI196673 QKE196671:QKE196673 QUA196671:QUA196673 RDW196671:RDW196673 RNS196671:RNS196673 RXO196671:RXO196673 SHK196671:SHK196673 SRG196671:SRG196673 TBC196671:TBC196673 TKY196671:TKY196673 TUU196671:TUU196673 UEQ196671:UEQ196673 UOM196671:UOM196673 UYI196671:UYI196673 VIE196671:VIE196673 VSA196671:VSA196673 WBW196671:WBW196673 WLS196671:WLS196673 WVO196671:WVO196673 G262207:G262209 JC262207:JC262209 SY262207:SY262209 ACU262207:ACU262209 AMQ262207:AMQ262209 AWM262207:AWM262209 BGI262207:BGI262209 BQE262207:BQE262209 CAA262207:CAA262209 CJW262207:CJW262209 CTS262207:CTS262209 DDO262207:DDO262209 DNK262207:DNK262209 DXG262207:DXG262209 EHC262207:EHC262209 EQY262207:EQY262209 FAU262207:FAU262209 FKQ262207:FKQ262209 FUM262207:FUM262209 GEI262207:GEI262209 GOE262207:GOE262209 GYA262207:GYA262209 HHW262207:HHW262209 HRS262207:HRS262209 IBO262207:IBO262209 ILK262207:ILK262209 IVG262207:IVG262209 JFC262207:JFC262209 JOY262207:JOY262209 JYU262207:JYU262209 KIQ262207:KIQ262209 KSM262207:KSM262209 LCI262207:LCI262209 LME262207:LME262209 LWA262207:LWA262209 MFW262207:MFW262209 MPS262207:MPS262209 MZO262207:MZO262209 NJK262207:NJK262209 NTG262207:NTG262209 ODC262207:ODC262209 OMY262207:OMY262209 OWU262207:OWU262209 PGQ262207:PGQ262209 PQM262207:PQM262209 QAI262207:QAI262209 QKE262207:QKE262209 QUA262207:QUA262209 RDW262207:RDW262209 RNS262207:RNS262209 RXO262207:RXO262209 SHK262207:SHK262209 SRG262207:SRG262209 TBC262207:TBC262209 TKY262207:TKY262209 TUU262207:TUU262209 UEQ262207:UEQ262209 UOM262207:UOM262209 UYI262207:UYI262209 VIE262207:VIE262209 VSA262207:VSA262209 WBW262207:WBW262209 WLS262207:WLS262209 WVO262207:WVO262209 G327743:G327745 JC327743:JC327745 SY327743:SY327745 ACU327743:ACU327745 AMQ327743:AMQ327745 AWM327743:AWM327745 BGI327743:BGI327745 BQE327743:BQE327745 CAA327743:CAA327745 CJW327743:CJW327745 CTS327743:CTS327745 DDO327743:DDO327745 DNK327743:DNK327745 DXG327743:DXG327745 EHC327743:EHC327745 EQY327743:EQY327745 FAU327743:FAU327745 FKQ327743:FKQ327745 FUM327743:FUM327745 GEI327743:GEI327745 GOE327743:GOE327745 GYA327743:GYA327745 HHW327743:HHW327745 HRS327743:HRS327745 IBO327743:IBO327745 ILK327743:ILK327745 IVG327743:IVG327745 JFC327743:JFC327745 JOY327743:JOY327745 JYU327743:JYU327745 KIQ327743:KIQ327745 KSM327743:KSM327745 LCI327743:LCI327745 LME327743:LME327745 LWA327743:LWA327745 MFW327743:MFW327745 MPS327743:MPS327745 MZO327743:MZO327745 NJK327743:NJK327745 NTG327743:NTG327745 ODC327743:ODC327745 OMY327743:OMY327745 OWU327743:OWU327745 PGQ327743:PGQ327745 PQM327743:PQM327745 QAI327743:QAI327745 QKE327743:QKE327745 QUA327743:QUA327745 RDW327743:RDW327745 RNS327743:RNS327745 RXO327743:RXO327745 SHK327743:SHK327745 SRG327743:SRG327745 TBC327743:TBC327745 TKY327743:TKY327745 TUU327743:TUU327745 UEQ327743:UEQ327745 UOM327743:UOM327745 UYI327743:UYI327745 VIE327743:VIE327745 VSA327743:VSA327745 WBW327743:WBW327745 WLS327743:WLS327745 WVO327743:WVO327745 G393279:G393281 JC393279:JC393281 SY393279:SY393281 ACU393279:ACU393281 AMQ393279:AMQ393281 AWM393279:AWM393281 BGI393279:BGI393281 BQE393279:BQE393281 CAA393279:CAA393281 CJW393279:CJW393281 CTS393279:CTS393281 DDO393279:DDO393281 DNK393279:DNK393281 DXG393279:DXG393281 EHC393279:EHC393281 EQY393279:EQY393281 FAU393279:FAU393281 FKQ393279:FKQ393281 FUM393279:FUM393281 GEI393279:GEI393281 GOE393279:GOE393281 GYA393279:GYA393281 HHW393279:HHW393281 HRS393279:HRS393281 IBO393279:IBO393281 ILK393279:ILK393281 IVG393279:IVG393281 JFC393279:JFC393281 JOY393279:JOY393281 JYU393279:JYU393281 KIQ393279:KIQ393281 KSM393279:KSM393281 LCI393279:LCI393281 LME393279:LME393281 LWA393279:LWA393281 MFW393279:MFW393281 MPS393279:MPS393281 MZO393279:MZO393281 NJK393279:NJK393281 NTG393279:NTG393281 ODC393279:ODC393281 OMY393279:OMY393281 OWU393279:OWU393281 PGQ393279:PGQ393281 PQM393279:PQM393281 QAI393279:QAI393281 QKE393279:QKE393281 QUA393279:QUA393281 RDW393279:RDW393281 RNS393279:RNS393281 RXO393279:RXO393281 SHK393279:SHK393281 SRG393279:SRG393281 TBC393279:TBC393281 TKY393279:TKY393281 TUU393279:TUU393281 UEQ393279:UEQ393281 UOM393279:UOM393281 UYI393279:UYI393281 VIE393279:VIE393281 VSA393279:VSA393281 WBW393279:WBW393281 WLS393279:WLS393281 WVO393279:WVO393281 G458815:G458817 JC458815:JC458817 SY458815:SY458817 ACU458815:ACU458817 AMQ458815:AMQ458817 AWM458815:AWM458817 BGI458815:BGI458817 BQE458815:BQE458817 CAA458815:CAA458817 CJW458815:CJW458817 CTS458815:CTS458817 DDO458815:DDO458817 DNK458815:DNK458817 DXG458815:DXG458817 EHC458815:EHC458817 EQY458815:EQY458817 FAU458815:FAU458817 FKQ458815:FKQ458817 FUM458815:FUM458817 GEI458815:GEI458817 GOE458815:GOE458817 GYA458815:GYA458817 HHW458815:HHW458817 HRS458815:HRS458817 IBO458815:IBO458817 ILK458815:ILK458817 IVG458815:IVG458817 JFC458815:JFC458817 JOY458815:JOY458817 JYU458815:JYU458817 KIQ458815:KIQ458817 KSM458815:KSM458817 LCI458815:LCI458817 LME458815:LME458817 LWA458815:LWA458817 MFW458815:MFW458817 MPS458815:MPS458817 MZO458815:MZO458817 NJK458815:NJK458817 NTG458815:NTG458817 ODC458815:ODC458817 OMY458815:OMY458817 OWU458815:OWU458817 PGQ458815:PGQ458817 PQM458815:PQM458817 QAI458815:QAI458817 QKE458815:QKE458817 QUA458815:QUA458817 RDW458815:RDW458817 RNS458815:RNS458817 RXO458815:RXO458817 SHK458815:SHK458817 SRG458815:SRG458817 TBC458815:TBC458817 TKY458815:TKY458817 TUU458815:TUU458817 UEQ458815:UEQ458817 UOM458815:UOM458817 UYI458815:UYI458817 VIE458815:VIE458817 VSA458815:VSA458817 WBW458815:WBW458817 WLS458815:WLS458817 WVO458815:WVO458817 G524351:G524353 JC524351:JC524353 SY524351:SY524353 ACU524351:ACU524353 AMQ524351:AMQ524353 AWM524351:AWM524353 BGI524351:BGI524353 BQE524351:BQE524353 CAA524351:CAA524353 CJW524351:CJW524353 CTS524351:CTS524353 DDO524351:DDO524353 DNK524351:DNK524353 DXG524351:DXG524353 EHC524351:EHC524353 EQY524351:EQY524353 FAU524351:FAU524353 FKQ524351:FKQ524353 FUM524351:FUM524353 GEI524351:GEI524353 GOE524351:GOE524353 GYA524351:GYA524353 HHW524351:HHW524353 HRS524351:HRS524353 IBO524351:IBO524353 ILK524351:ILK524353 IVG524351:IVG524353 JFC524351:JFC524353 JOY524351:JOY524353 JYU524351:JYU524353 KIQ524351:KIQ524353 KSM524351:KSM524353 LCI524351:LCI524353 LME524351:LME524353 LWA524351:LWA524353 MFW524351:MFW524353 MPS524351:MPS524353 MZO524351:MZO524353 NJK524351:NJK524353 NTG524351:NTG524353 ODC524351:ODC524353 OMY524351:OMY524353 OWU524351:OWU524353 PGQ524351:PGQ524353 PQM524351:PQM524353 QAI524351:QAI524353 QKE524351:QKE524353 QUA524351:QUA524353 RDW524351:RDW524353 RNS524351:RNS524353 RXO524351:RXO524353 SHK524351:SHK524353 SRG524351:SRG524353 TBC524351:TBC524353 TKY524351:TKY524353 TUU524351:TUU524353 UEQ524351:UEQ524353 UOM524351:UOM524353 UYI524351:UYI524353 VIE524351:VIE524353 VSA524351:VSA524353 WBW524351:WBW524353 WLS524351:WLS524353 WVO524351:WVO524353 G589887:G589889 JC589887:JC589889 SY589887:SY589889 ACU589887:ACU589889 AMQ589887:AMQ589889 AWM589887:AWM589889 BGI589887:BGI589889 BQE589887:BQE589889 CAA589887:CAA589889 CJW589887:CJW589889 CTS589887:CTS589889 DDO589887:DDO589889 DNK589887:DNK589889 DXG589887:DXG589889 EHC589887:EHC589889 EQY589887:EQY589889 FAU589887:FAU589889 FKQ589887:FKQ589889 FUM589887:FUM589889 GEI589887:GEI589889 GOE589887:GOE589889 GYA589887:GYA589889 HHW589887:HHW589889 HRS589887:HRS589889 IBO589887:IBO589889 ILK589887:ILK589889 IVG589887:IVG589889 JFC589887:JFC589889 JOY589887:JOY589889 JYU589887:JYU589889 KIQ589887:KIQ589889 KSM589887:KSM589889 LCI589887:LCI589889 LME589887:LME589889 LWA589887:LWA589889 MFW589887:MFW589889 MPS589887:MPS589889 MZO589887:MZO589889 NJK589887:NJK589889 NTG589887:NTG589889 ODC589887:ODC589889 OMY589887:OMY589889 OWU589887:OWU589889 PGQ589887:PGQ589889 PQM589887:PQM589889 QAI589887:QAI589889 QKE589887:QKE589889 QUA589887:QUA589889 RDW589887:RDW589889 RNS589887:RNS589889 RXO589887:RXO589889 SHK589887:SHK589889 SRG589887:SRG589889 TBC589887:TBC589889 TKY589887:TKY589889 TUU589887:TUU589889 UEQ589887:UEQ589889 UOM589887:UOM589889 UYI589887:UYI589889 VIE589887:VIE589889 VSA589887:VSA589889 WBW589887:WBW589889 WLS589887:WLS589889 WVO589887:WVO589889 G655423:G655425 JC655423:JC655425 SY655423:SY655425 ACU655423:ACU655425 AMQ655423:AMQ655425 AWM655423:AWM655425 BGI655423:BGI655425 BQE655423:BQE655425 CAA655423:CAA655425 CJW655423:CJW655425 CTS655423:CTS655425 DDO655423:DDO655425 DNK655423:DNK655425 DXG655423:DXG655425 EHC655423:EHC655425 EQY655423:EQY655425 FAU655423:FAU655425 FKQ655423:FKQ655425 FUM655423:FUM655425 GEI655423:GEI655425 GOE655423:GOE655425 GYA655423:GYA655425 HHW655423:HHW655425 HRS655423:HRS655425 IBO655423:IBO655425 ILK655423:ILK655425 IVG655423:IVG655425 JFC655423:JFC655425 JOY655423:JOY655425 JYU655423:JYU655425 KIQ655423:KIQ655425 KSM655423:KSM655425 LCI655423:LCI655425 LME655423:LME655425 LWA655423:LWA655425 MFW655423:MFW655425 MPS655423:MPS655425 MZO655423:MZO655425 NJK655423:NJK655425 NTG655423:NTG655425 ODC655423:ODC655425 OMY655423:OMY655425 OWU655423:OWU655425 PGQ655423:PGQ655425 PQM655423:PQM655425 QAI655423:QAI655425 QKE655423:QKE655425 QUA655423:QUA655425 RDW655423:RDW655425 RNS655423:RNS655425 RXO655423:RXO655425 SHK655423:SHK655425 SRG655423:SRG655425 TBC655423:TBC655425 TKY655423:TKY655425 TUU655423:TUU655425 UEQ655423:UEQ655425 UOM655423:UOM655425 UYI655423:UYI655425 VIE655423:VIE655425 VSA655423:VSA655425 WBW655423:WBW655425 WLS655423:WLS655425 WVO655423:WVO655425 G720959:G720961 JC720959:JC720961 SY720959:SY720961 ACU720959:ACU720961 AMQ720959:AMQ720961 AWM720959:AWM720961 BGI720959:BGI720961 BQE720959:BQE720961 CAA720959:CAA720961 CJW720959:CJW720961 CTS720959:CTS720961 DDO720959:DDO720961 DNK720959:DNK720961 DXG720959:DXG720961 EHC720959:EHC720961 EQY720959:EQY720961 FAU720959:FAU720961 FKQ720959:FKQ720961 FUM720959:FUM720961 GEI720959:GEI720961 GOE720959:GOE720961 GYA720959:GYA720961 HHW720959:HHW720961 HRS720959:HRS720961 IBO720959:IBO720961 ILK720959:ILK720961 IVG720959:IVG720961 JFC720959:JFC720961 JOY720959:JOY720961 JYU720959:JYU720961 KIQ720959:KIQ720961 KSM720959:KSM720961 LCI720959:LCI720961 LME720959:LME720961 LWA720959:LWA720961 MFW720959:MFW720961 MPS720959:MPS720961 MZO720959:MZO720961 NJK720959:NJK720961 NTG720959:NTG720961 ODC720959:ODC720961 OMY720959:OMY720961 OWU720959:OWU720961 PGQ720959:PGQ720961 PQM720959:PQM720961 QAI720959:QAI720961 QKE720959:QKE720961 QUA720959:QUA720961 RDW720959:RDW720961 RNS720959:RNS720961 RXO720959:RXO720961 SHK720959:SHK720961 SRG720959:SRG720961 TBC720959:TBC720961 TKY720959:TKY720961 TUU720959:TUU720961 UEQ720959:UEQ720961 UOM720959:UOM720961 UYI720959:UYI720961 VIE720959:VIE720961 VSA720959:VSA720961 WBW720959:WBW720961 WLS720959:WLS720961 WVO720959:WVO720961 G786495:G786497 JC786495:JC786497 SY786495:SY786497 ACU786495:ACU786497 AMQ786495:AMQ786497 AWM786495:AWM786497 BGI786495:BGI786497 BQE786495:BQE786497 CAA786495:CAA786497 CJW786495:CJW786497 CTS786495:CTS786497 DDO786495:DDO786497 DNK786495:DNK786497 DXG786495:DXG786497 EHC786495:EHC786497 EQY786495:EQY786497 FAU786495:FAU786497 FKQ786495:FKQ786497 FUM786495:FUM786497 GEI786495:GEI786497 GOE786495:GOE786497 GYA786495:GYA786497 HHW786495:HHW786497 HRS786495:HRS786497 IBO786495:IBO786497 ILK786495:ILK786497 IVG786495:IVG786497 JFC786495:JFC786497 JOY786495:JOY786497 JYU786495:JYU786497 KIQ786495:KIQ786497 KSM786495:KSM786497 LCI786495:LCI786497 LME786495:LME786497 LWA786495:LWA786497 MFW786495:MFW786497 MPS786495:MPS786497 MZO786495:MZO786497 NJK786495:NJK786497 NTG786495:NTG786497 ODC786495:ODC786497 OMY786495:OMY786497 OWU786495:OWU786497 PGQ786495:PGQ786497 PQM786495:PQM786497 QAI786495:QAI786497 QKE786495:QKE786497 QUA786495:QUA786497 RDW786495:RDW786497 RNS786495:RNS786497 RXO786495:RXO786497 SHK786495:SHK786497 SRG786495:SRG786497 TBC786495:TBC786497 TKY786495:TKY786497 TUU786495:TUU786497 UEQ786495:UEQ786497 UOM786495:UOM786497 UYI786495:UYI786497 VIE786495:VIE786497 VSA786495:VSA786497 WBW786495:WBW786497 WLS786495:WLS786497 WVO786495:WVO786497 G852031:G852033 JC852031:JC852033 SY852031:SY852033 ACU852031:ACU852033 AMQ852031:AMQ852033 AWM852031:AWM852033 BGI852031:BGI852033 BQE852031:BQE852033 CAA852031:CAA852033 CJW852031:CJW852033 CTS852031:CTS852033 DDO852031:DDO852033 DNK852031:DNK852033 DXG852031:DXG852033 EHC852031:EHC852033 EQY852031:EQY852033 FAU852031:FAU852033 FKQ852031:FKQ852033 FUM852031:FUM852033 GEI852031:GEI852033 GOE852031:GOE852033 GYA852031:GYA852033 HHW852031:HHW852033 HRS852031:HRS852033 IBO852031:IBO852033 ILK852031:ILK852033 IVG852031:IVG852033 JFC852031:JFC852033 JOY852031:JOY852033 JYU852031:JYU852033 KIQ852031:KIQ852033 KSM852031:KSM852033 LCI852031:LCI852033 LME852031:LME852033 LWA852031:LWA852033 MFW852031:MFW852033 MPS852031:MPS852033 MZO852031:MZO852033 NJK852031:NJK852033 NTG852031:NTG852033 ODC852031:ODC852033 OMY852031:OMY852033 OWU852031:OWU852033 PGQ852031:PGQ852033 PQM852031:PQM852033 QAI852031:QAI852033 QKE852031:QKE852033 QUA852031:QUA852033 RDW852031:RDW852033 RNS852031:RNS852033 RXO852031:RXO852033 SHK852031:SHK852033 SRG852031:SRG852033 TBC852031:TBC852033 TKY852031:TKY852033 TUU852031:TUU852033 UEQ852031:UEQ852033 UOM852031:UOM852033 UYI852031:UYI852033 VIE852031:VIE852033 VSA852031:VSA852033 WBW852031:WBW852033 WLS852031:WLS852033 WVO852031:WVO852033 G917567:G917569 JC917567:JC917569 SY917567:SY917569 ACU917567:ACU917569 AMQ917567:AMQ917569 AWM917567:AWM917569 BGI917567:BGI917569 BQE917567:BQE917569 CAA917567:CAA917569 CJW917567:CJW917569 CTS917567:CTS917569 DDO917567:DDO917569 DNK917567:DNK917569 DXG917567:DXG917569 EHC917567:EHC917569 EQY917567:EQY917569 FAU917567:FAU917569 FKQ917567:FKQ917569 FUM917567:FUM917569 GEI917567:GEI917569 GOE917567:GOE917569 GYA917567:GYA917569 HHW917567:HHW917569 HRS917567:HRS917569 IBO917567:IBO917569 ILK917567:ILK917569 IVG917567:IVG917569 JFC917567:JFC917569 JOY917567:JOY917569 JYU917567:JYU917569 KIQ917567:KIQ917569 KSM917567:KSM917569 LCI917567:LCI917569 LME917567:LME917569 LWA917567:LWA917569 MFW917567:MFW917569 MPS917567:MPS917569 MZO917567:MZO917569 NJK917567:NJK917569 NTG917567:NTG917569 ODC917567:ODC917569 OMY917567:OMY917569 OWU917567:OWU917569 PGQ917567:PGQ917569 PQM917567:PQM917569 QAI917567:QAI917569 QKE917567:QKE917569 QUA917567:QUA917569 RDW917567:RDW917569 RNS917567:RNS917569 RXO917567:RXO917569 SHK917567:SHK917569 SRG917567:SRG917569 TBC917567:TBC917569 TKY917567:TKY917569 TUU917567:TUU917569 UEQ917567:UEQ917569 UOM917567:UOM917569 UYI917567:UYI917569 VIE917567:VIE917569 VSA917567:VSA917569 WBW917567:WBW917569 WLS917567:WLS917569 WVO917567:WVO917569 G983103:G983105 JC983103:JC983105 SY983103:SY983105 ACU983103:ACU983105 AMQ983103:AMQ983105 AWM983103:AWM983105 BGI983103:BGI983105 BQE983103:BQE983105 CAA983103:CAA983105 CJW983103:CJW983105 CTS983103:CTS983105 DDO983103:DDO983105 DNK983103:DNK983105 DXG983103:DXG983105 EHC983103:EHC983105 EQY983103:EQY983105 FAU983103:FAU983105 FKQ983103:FKQ983105 FUM983103:FUM983105 GEI983103:GEI983105 GOE983103:GOE983105 GYA983103:GYA983105 HHW983103:HHW983105 HRS983103:HRS983105 IBO983103:IBO983105 ILK983103:ILK983105 IVG983103:IVG983105 JFC983103:JFC983105 JOY983103:JOY983105 JYU983103:JYU983105 KIQ983103:KIQ983105 KSM983103:KSM983105 LCI983103:LCI983105 LME983103:LME983105 LWA983103:LWA983105 MFW983103:MFW983105 MPS983103:MPS983105 MZO983103:MZO983105 NJK983103:NJK983105 NTG983103:NTG983105 ODC983103:ODC983105 OMY983103:OMY983105 OWU983103:OWU983105 PGQ983103:PGQ983105 PQM983103:PQM983105 QAI983103:QAI983105 QKE983103:QKE983105 QUA983103:QUA983105 RDW983103:RDW983105 RNS983103:RNS983105 RXO983103:RXO983105 SHK983103:SHK983105 SRG983103:SRG983105 TBC983103:TBC983105 TKY983103:TKY983105 TUU983103:TUU983105 UEQ983103:UEQ983105 UOM983103:UOM983105 UYI983103:UYI983105 VIE983103:VIE983105 VSA983103:VSA983105 WBW983103:WBW983105 WLS983103:WLS983105 WVO983103:WVO983105 G67:G73 JC67:JC73 SY67:SY73 ACU67:ACU73 AMQ67:AMQ73 AWM67:AWM73 BGI67:BGI73 BQE67:BQE73 CAA67:CAA73 CJW67:CJW73 CTS67:CTS73 DDO67:DDO73 DNK67:DNK73 DXG67:DXG73 EHC67:EHC73 EQY67:EQY73 FAU67:FAU73 FKQ67:FKQ73 FUM67:FUM73 GEI67:GEI73 GOE67:GOE73 GYA67:GYA73 HHW67:HHW73 HRS67:HRS73 IBO67:IBO73 ILK67:ILK73 IVG67:IVG73 JFC67:JFC73 JOY67:JOY73 JYU67:JYU73 KIQ67:KIQ73 KSM67:KSM73 LCI67:LCI73 LME67:LME73 LWA67:LWA73 MFW67:MFW73 MPS67:MPS73 MZO67:MZO73 NJK67:NJK73 NTG67:NTG73 ODC67:ODC73 OMY67:OMY73 OWU67:OWU73 PGQ67:PGQ73 PQM67:PQM73 QAI67:QAI73 QKE67:QKE73 QUA67:QUA73 RDW67:RDW73 RNS67:RNS73 RXO67:RXO73 SHK67:SHK73 SRG67:SRG73 TBC67:TBC73 TKY67:TKY73 TUU67:TUU73 UEQ67:UEQ73 UOM67:UOM73 UYI67:UYI73 VIE67:VIE73 VSA67:VSA73 WBW67:WBW73 WLS67:WLS73 WVO67:WVO73 G65603:G65609 JC65603:JC65609 SY65603:SY65609 ACU65603:ACU65609 AMQ65603:AMQ65609 AWM65603:AWM65609 BGI65603:BGI65609 BQE65603:BQE65609 CAA65603:CAA65609 CJW65603:CJW65609 CTS65603:CTS65609 DDO65603:DDO65609 DNK65603:DNK65609 DXG65603:DXG65609 EHC65603:EHC65609 EQY65603:EQY65609 FAU65603:FAU65609 FKQ65603:FKQ65609 FUM65603:FUM65609 GEI65603:GEI65609 GOE65603:GOE65609 GYA65603:GYA65609 HHW65603:HHW65609 HRS65603:HRS65609 IBO65603:IBO65609 ILK65603:ILK65609 IVG65603:IVG65609 JFC65603:JFC65609 JOY65603:JOY65609 JYU65603:JYU65609 KIQ65603:KIQ65609 KSM65603:KSM65609 LCI65603:LCI65609 LME65603:LME65609 LWA65603:LWA65609 MFW65603:MFW65609 MPS65603:MPS65609 MZO65603:MZO65609 NJK65603:NJK65609 NTG65603:NTG65609 ODC65603:ODC65609 OMY65603:OMY65609 OWU65603:OWU65609 PGQ65603:PGQ65609 PQM65603:PQM65609 QAI65603:QAI65609 QKE65603:QKE65609 QUA65603:QUA65609 RDW65603:RDW65609 RNS65603:RNS65609 RXO65603:RXO65609 SHK65603:SHK65609 SRG65603:SRG65609 TBC65603:TBC65609 TKY65603:TKY65609 TUU65603:TUU65609 UEQ65603:UEQ65609 UOM65603:UOM65609 UYI65603:UYI65609 VIE65603:VIE65609 VSA65603:VSA65609 WBW65603:WBW65609 WLS65603:WLS65609 WVO65603:WVO65609 G131139:G131145 JC131139:JC131145 SY131139:SY131145 ACU131139:ACU131145 AMQ131139:AMQ131145 AWM131139:AWM131145 BGI131139:BGI131145 BQE131139:BQE131145 CAA131139:CAA131145 CJW131139:CJW131145 CTS131139:CTS131145 DDO131139:DDO131145 DNK131139:DNK131145 DXG131139:DXG131145 EHC131139:EHC131145 EQY131139:EQY131145 FAU131139:FAU131145 FKQ131139:FKQ131145 FUM131139:FUM131145 GEI131139:GEI131145 GOE131139:GOE131145 GYA131139:GYA131145 HHW131139:HHW131145 HRS131139:HRS131145 IBO131139:IBO131145 ILK131139:ILK131145 IVG131139:IVG131145 JFC131139:JFC131145 JOY131139:JOY131145 JYU131139:JYU131145 KIQ131139:KIQ131145 KSM131139:KSM131145 LCI131139:LCI131145 LME131139:LME131145 LWA131139:LWA131145 MFW131139:MFW131145 MPS131139:MPS131145 MZO131139:MZO131145 NJK131139:NJK131145 NTG131139:NTG131145 ODC131139:ODC131145 OMY131139:OMY131145 OWU131139:OWU131145 PGQ131139:PGQ131145 PQM131139:PQM131145 QAI131139:QAI131145 QKE131139:QKE131145 QUA131139:QUA131145 RDW131139:RDW131145 RNS131139:RNS131145 RXO131139:RXO131145 SHK131139:SHK131145 SRG131139:SRG131145 TBC131139:TBC131145 TKY131139:TKY131145 TUU131139:TUU131145 UEQ131139:UEQ131145 UOM131139:UOM131145 UYI131139:UYI131145 VIE131139:VIE131145 VSA131139:VSA131145 WBW131139:WBW131145 WLS131139:WLS131145 WVO131139:WVO131145 G196675:G196681 JC196675:JC196681 SY196675:SY196681 ACU196675:ACU196681 AMQ196675:AMQ196681 AWM196675:AWM196681 BGI196675:BGI196681 BQE196675:BQE196681 CAA196675:CAA196681 CJW196675:CJW196681 CTS196675:CTS196681 DDO196675:DDO196681 DNK196675:DNK196681 DXG196675:DXG196681 EHC196675:EHC196681 EQY196675:EQY196681 FAU196675:FAU196681 FKQ196675:FKQ196681 FUM196675:FUM196681 GEI196675:GEI196681 GOE196675:GOE196681 GYA196675:GYA196681 HHW196675:HHW196681 HRS196675:HRS196681 IBO196675:IBO196681 ILK196675:ILK196681 IVG196675:IVG196681 JFC196675:JFC196681 JOY196675:JOY196681 JYU196675:JYU196681 KIQ196675:KIQ196681 KSM196675:KSM196681 LCI196675:LCI196681 LME196675:LME196681 LWA196675:LWA196681 MFW196675:MFW196681 MPS196675:MPS196681 MZO196675:MZO196681 NJK196675:NJK196681 NTG196675:NTG196681 ODC196675:ODC196681 OMY196675:OMY196681 OWU196675:OWU196681 PGQ196675:PGQ196681 PQM196675:PQM196681 QAI196675:QAI196681 QKE196675:QKE196681 QUA196675:QUA196681 RDW196675:RDW196681 RNS196675:RNS196681 RXO196675:RXO196681 SHK196675:SHK196681 SRG196675:SRG196681 TBC196675:TBC196681 TKY196675:TKY196681 TUU196675:TUU196681 UEQ196675:UEQ196681 UOM196675:UOM196681 UYI196675:UYI196681 VIE196675:VIE196681 VSA196675:VSA196681 WBW196675:WBW196681 WLS196675:WLS196681 WVO196675:WVO196681 G262211:G262217 JC262211:JC262217 SY262211:SY262217 ACU262211:ACU262217 AMQ262211:AMQ262217 AWM262211:AWM262217 BGI262211:BGI262217 BQE262211:BQE262217 CAA262211:CAA262217 CJW262211:CJW262217 CTS262211:CTS262217 DDO262211:DDO262217 DNK262211:DNK262217 DXG262211:DXG262217 EHC262211:EHC262217 EQY262211:EQY262217 FAU262211:FAU262217 FKQ262211:FKQ262217 FUM262211:FUM262217 GEI262211:GEI262217 GOE262211:GOE262217 GYA262211:GYA262217 HHW262211:HHW262217 HRS262211:HRS262217 IBO262211:IBO262217 ILK262211:ILK262217 IVG262211:IVG262217 JFC262211:JFC262217 JOY262211:JOY262217 JYU262211:JYU262217 KIQ262211:KIQ262217 KSM262211:KSM262217 LCI262211:LCI262217 LME262211:LME262217 LWA262211:LWA262217 MFW262211:MFW262217 MPS262211:MPS262217 MZO262211:MZO262217 NJK262211:NJK262217 NTG262211:NTG262217 ODC262211:ODC262217 OMY262211:OMY262217 OWU262211:OWU262217 PGQ262211:PGQ262217 PQM262211:PQM262217 QAI262211:QAI262217 QKE262211:QKE262217 QUA262211:QUA262217 RDW262211:RDW262217 RNS262211:RNS262217 RXO262211:RXO262217 SHK262211:SHK262217 SRG262211:SRG262217 TBC262211:TBC262217 TKY262211:TKY262217 TUU262211:TUU262217 UEQ262211:UEQ262217 UOM262211:UOM262217 UYI262211:UYI262217 VIE262211:VIE262217 VSA262211:VSA262217 WBW262211:WBW262217 WLS262211:WLS262217 WVO262211:WVO262217 G327747:G327753 JC327747:JC327753 SY327747:SY327753 ACU327747:ACU327753 AMQ327747:AMQ327753 AWM327747:AWM327753 BGI327747:BGI327753 BQE327747:BQE327753 CAA327747:CAA327753 CJW327747:CJW327753 CTS327747:CTS327753 DDO327747:DDO327753 DNK327747:DNK327753 DXG327747:DXG327753 EHC327747:EHC327753 EQY327747:EQY327753 FAU327747:FAU327753 FKQ327747:FKQ327753 FUM327747:FUM327753 GEI327747:GEI327753 GOE327747:GOE327753 GYA327747:GYA327753 HHW327747:HHW327753 HRS327747:HRS327753 IBO327747:IBO327753 ILK327747:ILK327753 IVG327747:IVG327753 JFC327747:JFC327753 JOY327747:JOY327753 JYU327747:JYU327753 KIQ327747:KIQ327753 KSM327747:KSM327753 LCI327747:LCI327753 LME327747:LME327753 LWA327747:LWA327753 MFW327747:MFW327753 MPS327747:MPS327753 MZO327747:MZO327753 NJK327747:NJK327753 NTG327747:NTG327753 ODC327747:ODC327753 OMY327747:OMY327753 OWU327747:OWU327753 PGQ327747:PGQ327753 PQM327747:PQM327753 QAI327747:QAI327753 QKE327747:QKE327753 QUA327747:QUA327753 RDW327747:RDW327753 RNS327747:RNS327753 RXO327747:RXO327753 SHK327747:SHK327753 SRG327747:SRG327753 TBC327747:TBC327753 TKY327747:TKY327753 TUU327747:TUU327753 UEQ327747:UEQ327753 UOM327747:UOM327753 UYI327747:UYI327753 VIE327747:VIE327753 VSA327747:VSA327753 WBW327747:WBW327753 WLS327747:WLS327753 WVO327747:WVO327753 G393283:G393289 JC393283:JC393289 SY393283:SY393289 ACU393283:ACU393289 AMQ393283:AMQ393289 AWM393283:AWM393289 BGI393283:BGI393289 BQE393283:BQE393289 CAA393283:CAA393289 CJW393283:CJW393289 CTS393283:CTS393289 DDO393283:DDO393289 DNK393283:DNK393289 DXG393283:DXG393289 EHC393283:EHC393289 EQY393283:EQY393289 FAU393283:FAU393289 FKQ393283:FKQ393289 FUM393283:FUM393289 GEI393283:GEI393289 GOE393283:GOE393289 GYA393283:GYA393289 HHW393283:HHW393289 HRS393283:HRS393289 IBO393283:IBO393289 ILK393283:ILK393289 IVG393283:IVG393289 JFC393283:JFC393289 JOY393283:JOY393289 JYU393283:JYU393289 KIQ393283:KIQ393289 KSM393283:KSM393289 LCI393283:LCI393289 LME393283:LME393289 LWA393283:LWA393289 MFW393283:MFW393289 MPS393283:MPS393289 MZO393283:MZO393289 NJK393283:NJK393289 NTG393283:NTG393289 ODC393283:ODC393289 OMY393283:OMY393289 OWU393283:OWU393289 PGQ393283:PGQ393289 PQM393283:PQM393289 QAI393283:QAI393289 QKE393283:QKE393289 QUA393283:QUA393289 RDW393283:RDW393289 RNS393283:RNS393289 RXO393283:RXO393289 SHK393283:SHK393289 SRG393283:SRG393289 TBC393283:TBC393289 TKY393283:TKY393289 TUU393283:TUU393289 UEQ393283:UEQ393289 UOM393283:UOM393289 UYI393283:UYI393289 VIE393283:VIE393289 VSA393283:VSA393289 WBW393283:WBW393289 WLS393283:WLS393289 WVO393283:WVO393289 G458819:G458825 JC458819:JC458825 SY458819:SY458825 ACU458819:ACU458825 AMQ458819:AMQ458825 AWM458819:AWM458825 BGI458819:BGI458825 BQE458819:BQE458825 CAA458819:CAA458825 CJW458819:CJW458825 CTS458819:CTS458825 DDO458819:DDO458825 DNK458819:DNK458825 DXG458819:DXG458825 EHC458819:EHC458825 EQY458819:EQY458825 FAU458819:FAU458825 FKQ458819:FKQ458825 FUM458819:FUM458825 GEI458819:GEI458825 GOE458819:GOE458825 GYA458819:GYA458825 HHW458819:HHW458825 HRS458819:HRS458825 IBO458819:IBO458825 ILK458819:ILK458825 IVG458819:IVG458825 JFC458819:JFC458825 JOY458819:JOY458825 JYU458819:JYU458825 KIQ458819:KIQ458825 KSM458819:KSM458825 LCI458819:LCI458825 LME458819:LME458825 LWA458819:LWA458825 MFW458819:MFW458825 MPS458819:MPS458825 MZO458819:MZO458825 NJK458819:NJK458825 NTG458819:NTG458825 ODC458819:ODC458825 OMY458819:OMY458825 OWU458819:OWU458825 PGQ458819:PGQ458825 PQM458819:PQM458825 QAI458819:QAI458825 QKE458819:QKE458825 QUA458819:QUA458825 RDW458819:RDW458825 RNS458819:RNS458825 RXO458819:RXO458825 SHK458819:SHK458825 SRG458819:SRG458825 TBC458819:TBC458825 TKY458819:TKY458825 TUU458819:TUU458825 UEQ458819:UEQ458825 UOM458819:UOM458825 UYI458819:UYI458825 VIE458819:VIE458825 VSA458819:VSA458825 WBW458819:WBW458825 WLS458819:WLS458825 WVO458819:WVO458825 G524355:G524361 JC524355:JC524361 SY524355:SY524361 ACU524355:ACU524361 AMQ524355:AMQ524361 AWM524355:AWM524361 BGI524355:BGI524361 BQE524355:BQE524361 CAA524355:CAA524361 CJW524355:CJW524361 CTS524355:CTS524361 DDO524355:DDO524361 DNK524355:DNK524361 DXG524355:DXG524361 EHC524355:EHC524361 EQY524355:EQY524361 FAU524355:FAU524361 FKQ524355:FKQ524361 FUM524355:FUM524361 GEI524355:GEI524361 GOE524355:GOE524361 GYA524355:GYA524361 HHW524355:HHW524361 HRS524355:HRS524361 IBO524355:IBO524361 ILK524355:ILK524361 IVG524355:IVG524361 JFC524355:JFC524361 JOY524355:JOY524361 JYU524355:JYU524361 KIQ524355:KIQ524361 KSM524355:KSM524361 LCI524355:LCI524361 LME524355:LME524361 LWA524355:LWA524361 MFW524355:MFW524361 MPS524355:MPS524361 MZO524355:MZO524361 NJK524355:NJK524361 NTG524355:NTG524361 ODC524355:ODC524361 OMY524355:OMY524361 OWU524355:OWU524361 PGQ524355:PGQ524361 PQM524355:PQM524361 QAI524355:QAI524361 QKE524355:QKE524361 QUA524355:QUA524361 RDW524355:RDW524361 RNS524355:RNS524361 RXO524355:RXO524361 SHK524355:SHK524361 SRG524355:SRG524361 TBC524355:TBC524361 TKY524355:TKY524361 TUU524355:TUU524361 UEQ524355:UEQ524361 UOM524355:UOM524361 UYI524355:UYI524361 VIE524355:VIE524361 VSA524355:VSA524361 WBW524355:WBW524361 WLS524355:WLS524361 WVO524355:WVO524361 G589891:G589897 JC589891:JC589897 SY589891:SY589897 ACU589891:ACU589897 AMQ589891:AMQ589897 AWM589891:AWM589897 BGI589891:BGI589897 BQE589891:BQE589897 CAA589891:CAA589897 CJW589891:CJW589897 CTS589891:CTS589897 DDO589891:DDO589897 DNK589891:DNK589897 DXG589891:DXG589897 EHC589891:EHC589897 EQY589891:EQY589897 FAU589891:FAU589897 FKQ589891:FKQ589897 FUM589891:FUM589897 GEI589891:GEI589897 GOE589891:GOE589897 GYA589891:GYA589897 HHW589891:HHW589897 HRS589891:HRS589897 IBO589891:IBO589897 ILK589891:ILK589897 IVG589891:IVG589897 JFC589891:JFC589897 JOY589891:JOY589897 JYU589891:JYU589897 KIQ589891:KIQ589897 KSM589891:KSM589897 LCI589891:LCI589897 LME589891:LME589897 LWA589891:LWA589897 MFW589891:MFW589897 MPS589891:MPS589897 MZO589891:MZO589897 NJK589891:NJK589897 NTG589891:NTG589897 ODC589891:ODC589897 OMY589891:OMY589897 OWU589891:OWU589897 PGQ589891:PGQ589897 PQM589891:PQM589897 QAI589891:QAI589897 QKE589891:QKE589897 QUA589891:QUA589897 RDW589891:RDW589897 RNS589891:RNS589897 RXO589891:RXO589897 SHK589891:SHK589897 SRG589891:SRG589897 TBC589891:TBC589897 TKY589891:TKY589897 TUU589891:TUU589897 UEQ589891:UEQ589897 UOM589891:UOM589897 UYI589891:UYI589897 VIE589891:VIE589897 VSA589891:VSA589897 WBW589891:WBW589897 WLS589891:WLS589897 WVO589891:WVO589897 G655427:G655433 JC655427:JC655433 SY655427:SY655433 ACU655427:ACU655433 AMQ655427:AMQ655433 AWM655427:AWM655433 BGI655427:BGI655433 BQE655427:BQE655433 CAA655427:CAA655433 CJW655427:CJW655433 CTS655427:CTS655433 DDO655427:DDO655433 DNK655427:DNK655433 DXG655427:DXG655433 EHC655427:EHC655433 EQY655427:EQY655433 FAU655427:FAU655433 FKQ655427:FKQ655433 FUM655427:FUM655433 GEI655427:GEI655433 GOE655427:GOE655433 GYA655427:GYA655433 HHW655427:HHW655433 HRS655427:HRS655433 IBO655427:IBO655433 ILK655427:ILK655433 IVG655427:IVG655433 JFC655427:JFC655433 JOY655427:JOY655433 JYU655427:JYU655433 KIQ655427:KIQ655433 KSM655427:KSM655433 LCI655427:LCI655433 LME655427:LME655433 LWA655427:LWA655433 MFW655427:MFW655433 MPS655427:MPS655433 MZO655427:MZO655433 NJK655427:NJK655433 NTG655427:NTG655433 ODC655427:ODC655433 OMY655427:OMY655433 OWU655427:OWU655433 PGQ655427:PGQ655433 PQM655427:PQM655433 QAI655427:QAI655433 QKE655427:QKE655433 QUA655427:QUA655433 RDW655427:RDW655433 RNS655427:RNS655433 RXO655427:RXO655433 SHK655427:SHK655433 SRG655427:SRG655433 TBC655427:TBC655433 TKY655427:TKY655433 TUU655427:TUU655433 UEQ655427:UEQ655433 UOM655427:UOM655433 UYI655427:UYI655433 VIE655427:VIE655433 VSA655427:VSA655433 WBW655427:WBW655433 WLS655427:WLS655433 WVO655427:WVO655433 G720963:G720969 JC720963:JC720969 SY720963:SY720969 ACU720963:ACU720969 AMQ720963:AMQ720969 AWM720963:AWM720969 BGI720963:BGI720969 BQE720963:BQE720969 CAA720963:CAA720969 CJW720963:CJW720969 CTS720963:CTS720969 DDO720963:DDO720969 DNK720963:DNK720969 DXG720963:DXG720969 EHC720963:EHC720969 EQY720963:EQY720969 FAU720963:FAU720969 FKQ720963:FKQ720969 FUM720963:FUM720969 GEI720963:GEI720969 GOE720963:GOE720969 GYA720963:GYA720969 HHW720963:HHW720969 HRS720963:HRS720969 IBO720963:IBO720969 ILK720963:ILK720969 IVG720963:IVG720969 JFC720963:JFC720969 JOY720963:JOY720969 JYU720963:JYU720969 KIQ720963:KIQ720969 KSM720963:KSM720969 LCI720963:LCI720969 LME720963:LME720969 LWA720963:LWA720969 MFW720963:MFW720969 MPS720963:MPS720969 MZO720963:MZO720969 NJK720963:NJK720969 NTG720963:NTG720969 ODC720963:ODC720969 OMY720963:OMY720969 OWU720963:OWU720969 PGQ720963:PGQ720969 PQM720963:PQM720969 QAI720963:QAI720969 QKE720963:QKE720969 QUA720963:QUA720969 RDW720963:RDW720969 RNS720963:RNS720969 RXO720963:RXO720969 SHK720963:SHK720969 SRG720963:SRG720969 TBC720963:TBC720969 TKY720963:TKY720969 TUU720963:TUU720969 UEQ720963:UEQ720969 UOM720963:UOM720969 UYI720963:UYI720969 VIE720963:VIE720969 VSA720963:VSA720969 WBW720963:WBW720969 WLS720963:WLS720969 WVO720963:WVO720969 G786499:G786505 JC786499:JC786505 SY786499:SY786505 ACU786499:ACU786505 AMQ786499:AMQ786505 AWM786499:AWM786505 BGI786499:BGI786505 BQE786499:BQE786505 CAA786499:CAA786505 CJW786499:CJW786505 CTS786499:CTS786505 DDO786499:DDO786505 DNK786499:DNK786505 DXG786499:DXG786505 EHC786499:EHC786505 EQY786499:EQY786505 FAU786499:FAU786505 FKQ786499:FKQ786505 FUM786499:FUM786505 GEI786499:GEI786505 GOE786499:GOE786505 GYA786499:GYA786505 HHW786499:HHW786505 HRS786499:HRS786505 IBO786499:IBO786505 ILK786499:ILK786505 IVG786499:IVG786505 JFC786499:JFC786505 JOY786499:JOY786505 JYU786499:JYU786505 KIQ786499:KIQ786505 KSM786499:KSM786505 LCI786499:LCI786505 LME786499:LME786505 LWA786499:LWA786505 MFW786499:MFW786505 MPS786499:MPS786505 MZO786499:MZO786505 NJK786499:NJK786505 NTG786499:NTG786505 ODC786499:ODC786505 OMY786499:OMY786505 OWU786499:OWU786505 PGQ786499:PGQ786505 PQM786499:PQM786505 QAI786499:QAI786505 QKE786499:QKE786505 QUA786499:QUA786505 RDW786499:RDW786505 RNS786499:RNS786505 RXO786499:RXO786505 SHK786499:SHK786505 SRG786499:SRG786505 TBC786499:TBC786505 TKY786499:TKY786505 TUU786499:TUU786505 UEQ786499:UEQ786505 UOM786499:UOM786505 UYI786499:UYI786505 VIE786499:VIE786505 VSA786499:VSA786505 WBW786499:WBW786505 WLS786499:WLS786505 WVO786499:WVO786505 G852035:G852041 JC852035:JC852041 SY852035:SY852041 ACU852035:ACU852041 AMQ852035:AMQ852041 AWM852035:AWM852041 BGI852035:BGI852041 BQE852035:BQE852041 CAA852035:CAA852041 CJW852035:CJW852041 CTS852035:CTS852041 DDO852035:DDO852041 DNK852035:DNK852041 DXG852035:DXG852041 EHC852035:EHC852041 EQY852035:EQY852041 FAU852035:FAU852041 FKQ852035:FKQ852041 FUM852035:FUM852041 GEI852035:GEI852041 GOE852035:GOE852041 GYA852035:GYA852041 HHW852035:HHW852041 HRS852035:HRS852041 IBO852035:IBO852041 ILK852035:ILK852041 IVG852035:IVG852041 JFC852035:JFC852041 JOY852035:JOY852041 JYU852035:JYU852041 KIQ852035:KIQ852041 KSM852035:KSM852041 LCI852035:LCI852041 LME852035:LME852041 LWA852035:LWA852041 MFW852035:MFW852041 MPS852035:MPS852041 MZO852035:MZO852041 NJK852035:NJK852041 NTG852035:NTG852041 ODC852035:ODC852041 OMY852035:OMY852041 OWU852035:OWU852041 PGQ852035:PGQ852041 PQM852035:PQM852041 QAI852035:QAI852041 QKE852035:QKE852041 QUA852035:QUA852041 RDW852035:RDW852041 RNS852035:RNS852041 RXO852035:RXO852041 SHK852035:SHK852041 SRG852035:SRG852041 TBC852035:TBC852041 TKY852035:TKY852041 TUU852035:TUU852041 UEQ852035:UEQ852041 UOM852035:UOM852041 UYI852035:UYI852041 VIE852035:VIE852041 VSA852035:VSA852041 WBW852035:WBW852041 WLS852035:WLS852041 WVO852035:WVO852041 G917571:G917577 JC917571:JC917577 SY917571:SY917577 ACU917571:ACU917577 AMQ917571:AMQ917577 AWM917571:AWM917577 BGI917571:BGI917577 BQE917571:BQE917577 CAA917571:CAA917577 CJW917571:CJW917577 CTS917571:CTS917577 DDO917571:DDO917577 DNK917571:DNK917577 DXG917571:DXG917577 EHC917571:EHC917577 EQY917571:EQY917577 FAU917571:FAU917577 FKQ917571:FKQ917577 FUM917571:FUM917577 GEI917571:GEI917577 GOE917571:GOE917577 GYA917571:GYA917577 HHW917571:HHW917577 HRS917571:HRS917577 IBO917571:IBO917577 ILK917571:ILK917577 IVG917571:IVG917577 JFC917571:JFC917577 JOY917571:JOY917577 JYU917571:JYU917577 KIQ917571:KIQ917577 KSM917571:KSM917577 LCI917571:LCI917577 LME917571:LME917577 LWA917571:LWA917577 MFW917571:MFW917577 MPS917571:MPS917577 MZO917571:MZO917577 NJK917571:NJK917577 NTG917571:NTG917577 ODC917571:ODC917577 OMY917571:OMY917577 OWU917571:OWU917577 PGQ917571:PGQ917577 PQM917571:PQM917577 QAI917571:QAI917577 QKE917571:QKE917577 QUA917571:QUA917577 RDW917571:RDW917577 RNS917571:RNS917577 RXO917571:RXO917577 SHK917571:SHK917577 SRG917571:SRG917577 TBC917571:TBC917577 TKY917571:TKY917577 TUU917571:TUU917577 UEQ917571:UEQ917577 UOM917571:UOM917577 UYI917571:UYI917577 VIE917571:VIE917577 VSA917571:VSA917577 WBW917571:WBW917577 WLS917571:WLS917577 WVO917571:WVO917577 G983107:G983113 JC983107:JC983113 SY983107:SY983113 ACU983107:ACU983113 AMQ983107:AMQ983113 AWM983107:AWM983113 BGI983107:BGI983113 BQE983107:BQE983113 CAA983107:CAA983113 CJW983107:CJW983113 CTS983107:CTS983113 DDO983107:DDO983113 DNK983107:DNK983113 DXG983107:DXG983113 EHC983107:EHC983113 EQY983107:EQY983113 FAU983107:FAU983113 FKQ983107:FKQ983113 FUM983107:FUM983113 GEI983107:GEI983113 GOE983107:GOE983113 GYA983107:GYA983113 HHW983107:HHW983113 HRS983107:HRS983113 IBO983107:IBO983113 ILK983107:ILK983113 IVG983107:IVG983113 JFC983107:JFC983113 JOY983107:JOY983113 JYU983107:JYU983113 KIQ983107:KIQ983113 KSM983107:KSM983113 LCI983107:LCI983113 LME983107:LME983113 LWA983107:LWA983113 MFW983107:MFW983113 MPS983107:MPS983113 MZO983107:MZO983113 NJK983107:NJK983113 NTG983107:NTG983113 ODC983107:ODC983113 OMY983107:OMY983113 OWU983107:OWU983113 PGQ983107:PGQ983113 PQM983107:PQM983113 QAI983107:QAI983113 QKE983107:QKE983113 QUA983107:QUA983113 RDW983107:RDW983113 RNS983107:RNS983113 RXO983107:RXO983113 SHK983107:SHK983113 SRG983107:SRG983113 TBC983107:TBC983113 TKY983107:TKY983113 TUU983107:TUU983113 UEQ983107:UEQ983113 UOM983107:UOM983113 UYI983107:UYI983113 VIE983107:VIE983113 VSA983107:VSA983113 WBW983107:WBW983113 WLS983107:WLS983113 WVO983107:WVO983113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G24:G41 JC24:JC41 SY24:SY41 ACU24:ACU41 AMQ24:AMQ41 AWM24:AWM41 BGI24:BGI41 BQE24:BQE41 CAA24:CAA41 CJW24:CJW41 CTS24:CTS41 DDO24:DDO41 DNK24:DNK41 DXG24:DXG41 EHC24:EHC41 EQY24:EQY41 FAU24:FAU41 FKQ24:FKQ41 FUM24:FUM41 GEI24:GEI41 GOE24:GOE41 GYA24:GYA41 HHW24:HHW41 HRS24:HRS41 IBO24:IBO41 ILK24:ILK41 IVG24:IVG41 JFC24:JFC41 JOY24:JOY41 JYU24:JYU41 KIQ24:KIQ41 KSM24:KSM41 LCI24:LCI41 LME24:LME41 LWA24:LWA41 MFW24:MFW41 MPS24:MPS41 MZO24:MZO41 NJK24:NJK41 NTG24:NTG41 ODC24:ODC41 OMY24:OMY41 OWU24:OWU41 PGQ24:PGQ41 PQM24:PQM41 QAI24:QAI41 QKE24:QKE41 QUA24:QUA41 RDW24:RDW41 RNS24:RNS41 RXO24:RXO41 SHK24:SHK41 SRG24:SRG41 TBC24:TBC41 TKY24:TKY41 TUU24:TUU41 UEQ24:UEQ41 UOM24:UOM41 UYI24:UYI41 VIE24:VIE41 VSA24:VSA41 WBW24:WBW41 WLS24:WLS41 WVO24:WVO41 G65560:G65577 JC65560:JC65577 SY65560:SY65577 ACU65560:ACU65577 AMQ65560:AMQ65577 AWM65560:AWM65577 BGI65560:BGI65577 BQE65560:BQE65577 CAA65560:CAA65577 CJW65560:CJW65577 CTS65560:CTS65577 DDO65560:DDO65577 DNK65560:DNK65577 DXG65560:DXG65577 EHC65560:EHC65577 EQY65560:EQY65577 FAU65560:FAU65577 FKQ65560:FKQ65577 FUM65560:FUM65577 GEI65560:GEI65577 GOE65560:GOE65577 GYA65560:GYA65577 HHW65560:HHW65577 HRS65560:HRS65577 IBO65560:IBO65577 ILK65560:ILK65577 IVG65560:IVG65577 JFC65560:JFC65577 JOY65560:JOY65577 JYU65560:JYU65577 KIQ65560:KIQ65577 KSM65560:KSM65577 LCI65560:LCI65577 LME65560:LME65577 LWA65560:LWA65577 MFW65560:MFW65577 MPS65560:MPS65577 MZO65560:MZO65577 NJK65560:NJK65577 NTG65560:NTG65577 ODC65560:ODC65577 OMY65560:OMY65577 OWU65560:OWU65577 PGQ65560:PGQ65577 PQM65560:PQM65577 QAI65560:QAI65577 QKE65560:QKE65577 QUA65560:QUA65577 RDW65560:RDW65577 RNS65560:RNS65577 RXO65560:RXO65577 SHK65560:SHK65577 SRG65560:SRG65577 TBC65560:TBC65577 TKY65560:TKY65577 TUU65560:TUU65577 UEQ65560:UEQ65577 UOM65560:UOM65577 UYI65560:UYI65577 VIE65560:VIE65577 VSA65560:VSA65577 WBW65560:WBW65577 WLS65560:WLS65577 WVO65560:WVO65577 G131096:G131113 JC131096:JC131113 SY131096:SY131113 ACU131096:ACU131113 AMQ131096:AMQ131113 AWM131096:AWM131113 BGI131096:BGI131113 BQE131096:BQE131113 CAA131096:CAA131113 CJW131096:CJW131113 CTS131096:CTS131113 DDO131096:DDO131113 DNK131096:DNK131113 DXG131096:DXG131113 EHC131096:EHC131113 EQY131096:EQY131113 FAU131096:FAU131113 FKQ131096:FKQ131113 FUM131096:FUM131113 GEI131096:GEI131113 GOE131096:GOE131113 GYA131096:GYA131113 HHW131096:HHW131113 HRS131096:HRS131113 IBO131096:IBO131113 ILK131096:ILK131113 IVG131096:IVG131113 JFC131096:JFC131113 JOY131096:JOY131113 JYU131096:JYU131113 KIQ131096:KIQ131113 KSM131096:KSM131113 LCI131096:LCI131113 LME131096:LME131113 LWA131096:LWA131113 MFW131096:MFW131113 MPS131096:MPS131113 MZO131096:MZO131113 NJK131096:NJK131113 NTG131096:NTG131113 ODC131096:ODC131113 OMY131096:OMY131113 OWU131096:OWU131113 PGQ131096:PGQ131113 PQM131096:PQM131113 QAI131096:QAI131113 QKE131096:QKE131113 QUA131096:QUA131113 RDW131096:RDW131113 RNS131096:RNS131113 RXO131096:RXO131113 SHK131096:SHK131113 SRG131096:SRG131113 TBC131096:TBC131113 TKY131096:TKY131113 TUU131096:TUU131113 UEQ131096:UEQ131113 UOM131096:UOM131113 UYI131096:UYI131113 VIE131096:VIE131113 VSA131096:VSA131113 WBW131096:WBW131113 WLS131096:WLS131113 WVO131096:WVO131113 G196632:G196649 JC196632:JC196649 SY196632:SY196649 ACU196632:ACU196649 AMQ196632:AMQ196649 AWM196632:AWM196649 BGI196632:BGI196649 BQE196632:BQE196649 CAA196632:CAA196649 CJW196632:CJW196649 CTS196632:CTS196649 DDO196632:DDO196649 DNK196632:DNK196649 DXG196632:DXG196649 EHC196632:EHC196649 EQY196632:EQY196649 FAU196632:FAU196649 FKQ196632:FKQ196649 FUM196632:FUM196649 GEI196632:GEI196649 GOE196632:GOE196649 GYA196632:GYA196649 HHW196632:HHW196649 HRS196632:HRS196649 IBO196632:IBO196649 ILK196632:ILK196649 IVG196632:IVG196649 JFC196632:JFC196649 JOY196632:JOY196649 JYU196632:JYU196649 KIQ196632:KIQ196649 KSM196632:KSM196649 LCI196632:LCI196649 LME196632:LME196649 LWA196632:LWA196649 MFW196632:MFW196649 MPS196632:MPS196649 MZO196632:MZO196649 NJK196632:NJK196649 NTG196632:NTG196649 ODC196632:ODC196649 OMY196632:OMY196649 OWU196632:OWU196649 PGQ196632:PGQ196649 PQM196632:PQM196649 QAI196632:QAI196649 QKE196632:QKE196649 QUA196632:QUA196649 RDW196632:RDW196649 RNS196632:RNS196649 RXO196632:RXO196649 SHK196632:SHK196649 SRG196632:SRG196649 TBC196632:TBC196649 TKY196632:TKY196649 TUU196632:TUU196649 UEQ196632:UEQ196649 UOM196632:UOM196649 UYI196632:UYI196649 VIE196632:VIE196649 VSA196632:VSA196649 WBW196632:WBW196649 WLS196632:WLS196649 WVO196632:WVO196649 G262168:G262185 JC262168:JC262185 SY262168:SY262185 ACU262168:ACU262185 AMQ262168:AMQ262185 AWM262168:AWM262185 BGI262168:BGI262185 BQE262168:BQE262185 CAA262168:CAA262185 CJW262168:CJW262185 CTS262168:CTS262185 DDO262168:DDO262185 DNK262168:DNK262185 DXG262168:DXG262185 EHC262168:EHC262185 EQY262168:EQY262185 FAU262168:FAU262185 FKQ262168:FKQ262185 FUM262168:FUM262185 GEI262168:GEI262185 GOE262168:GOE262185 GYA262168:GYA262185 HHW262168:HHW262185 HRS262168:HRS262185 IBO262168:IBO262185 ILK262168:ILK262185 IVG262168:IVG262185 JFC262168:JFC262185 JOY262168:JOY262185 JYU262168:JYU262185 KIQ262168:KIQ262185 KSM262168:KSM262185 LCI262168:LCI262185 LME262168:LME262185 LWA262168:LWA262185 MFW262168:MFW262185 MPS262168:MPS262185 MZO262168:MZO262185 NJK262168:NJK262185 NTG262168:NTG262185 ODC262168:ODC262185 OMY262168:OMY262185 OWU262168:OWU262185 PGQ262168:PGQ262185 PQM262168:PQM262185 QAI262168:QAI262185 QKE262168:QKE262185 QUA262168:QUA262185 RDW262168:RDW262185 RNS262168:RNS262185 RXO262168:RXO262185 SHK262168:SHK262185 SRG262168:SRG262185 TBC262168:TBC262185 TKY262168:TKY262185 TUU262168:TUU262185 UEQ262168:UEQ262185 UOM262168:UOM262185 UYI262168:UYI262185 VIE262168:VIE262185 VSA262168:VSA262185 WBW262168:WBW262185 WLS262168:WLS262185 WVO262168:WVO262185 G327704:G327721 JC327704:JC327721 SY327704:SY327721 ACU327704:ACU327721 AMQ327704:AMQ327721 AWM327704:AWM327721 BGI327704:BGI327721 BQE327704:BQE327721 CAA327704:CAA327721 CJW327704:CJW327721 CTS327704:CTS327721 DDO327704:DDO327721 DNK327704:DNK327721 DXG327704:DXG327721 EHC327704:EHC327721 EQY327704:EQY327721 FAU327704:FAU327721 FKQ327704:FKQ327721 FUM327704:FUM327721 GEI327704:GEI327721 GOE327704:GOE327721 GYA327704:GYA327721 HHW327704:HHW327721 HRS327704:HRS327721 IBO327704:IBO327721 ILK327704:ILK327721 IVG327704:IVG327721 JFC327704:JFC327721 JOY327704:JOY327721 JYU327704:JYU327721 KIQ327704:KIQ327721 KSM327704:KSM327721 LCI327704:LCI327721 LME327704:LME327721 LWA327704:LWA327721 MFW327704:MFW327721 MPS327704:MPS327721 MZO327704:MZO327721 NJK327704:NJK327721 NTG327704:NTG327721 ODC327704:ODC327721 OMY327704:OMY327721 OWU327704:OWU327721 PGQ327704:PGQ327721 PQM327704:PQM327721 QAI327704:QAI327721 QKE327704:QKE327721 QUA327704:QUA327721 RDW327704:RDW327721 RNS327704:RNS327721 RXO327704:RXO327721 SHK327704:SHK327721 SRG327704:SRG327721 TBC327704:TBC327721 TKY327704:TKY327721 TUU327704:TUU327721 UEQ327704:UEQ327721 UOM327704:UOM327721 UYI327704:UYI327721 VIE327704:VIE327721 VSA327704:VSA327721 WBW327704:WBW327721 WLS327704:WLS327721 WVO327704:WVO327721 G393240:G393257 JC393240:JC393257 SY393240:SY393257 ACU393240:ACU393257 AMQ393240:AMQ393257 AWM393240:AWM393257 BGI393240:BGI393257 BQE393240:BQE393257 CAA393240:CAA393257 CJW393240:CJW393257 CTS393240:CTS393257 DDO393240:DDO393257 DNK393240:DNK393257 DXG393240:DXG393257 EHC393240:EHC393257 EQY393240:EQY393257 FAU393240:FAU393257 FKQ393240:FKQ393257 FUM393240:FUM393257 GEI393240:GEI393257 GOE393240:GOE393257 GYA393240:GYA393257 HHW393240:HHW393257 HRS393240:HRS393257 IBO393240:IBO393257 ILK393240:ILK393257 IVG393240:IVG393257 JFC393240:JFC393257 JOY393240:JOY393257 JYU393240:JYU393257 KIQ393240:KIQ393257 KSM393240:KSM393257 LCI393240:LCI393257 LME393240:LME393257 LWA393240:LWA393257 MFW393240:MFW393257 MPS393240:MPS393257 MZO393240:MZO393257 NJK393240:NJK393257 NTG393240:NTG393257 ODC393240:ODC393257 OMY393240:OMY393257 OWU393240:OWU393257 PGQ393240:PGQ393257 PQM393240:PQM393257 QAI393240:QAI393257 QKE393240:QKE393257 QUA393240:QUA393257 RDW393240:RDW393257 RNS393240:RNS393257 RXO393240:RXO393257 SHK393240:SHK393257 SRG393240:SRG393257 TBC393240:TBC393257 TKY393240:TKY393257 TUU393240:TUU393257 UEQ393240:UEQ393257 UOM393240:UOM393257 UYI393240:UYI393257 VIE393240:VIE393257 VSA393240:VSA393257 WBW393240:WBW393257 WLS393240:WLS393257 WVO393240:WVO393257 G458776:G458793 JC458776:JC458793 SY458776:SY458793 ACU458776:ACU458793 AMQ458776:AMQ458793 AWM458776:AWM458793 BGI458776:BGI458793 BQE458776:BQE458793 CAA458776:CAA458793 CJW458776:CJW458793 CTS458776:CTS458793 DDO458776:DDO458793 DNK458776:DNK458793 DXG458776:DXG458793 EHC458776:EHC458793 EQY458776:EQY458793 FAU458776:FAU458793 FKQ458776:FKQ458793 FUM458776:FUM458793 GEI458776:GEI458793 GOE458776:GOE458793 GYA458776:GYA458793 HHW458776:HHW458793 HRS458776:HRS458793 IBO458776:IBO458793 ILK458776:ILK458793 IVG458776:IVG458793 JFC458776:JFC458793 JOY458776:JOY458793 JYU458776:JYU458793 KIQ458776:KIQ458793 KSM458776:KSM458793 LCI458776:LCI458793 LME458776:LME458793 LWA458776:LWA458793 MFW458776:MFW458793 MPS458776:MPS458793 MZO458776:MZO458793 NJK458776:NJK458793 NTG458776:NTG458793 ODC458776:ODC458793 OMY458776:OMY458793 OWU458776:OWU458793 PGQ458776:PGQ458793 PQM458776:PQM458793 QAI458776:QAI458793 QKE458776:QKE458793 QUA458776:QUA458793 RDW458776:RDW458793 RNS458776:RNS458793 RXO458776:RXO458793 SHK458776:SHK458793 SRG458776:SRG458793 TBC458776:TBC458793 TKY458776:TKY458793 TUU458776:TUU458793 UEQ458776:UEQ458793 UOM458776:UOM458793 UYI458776:UYI458793 VIE458776:VIE458793 VSA458776:VSA458793 WBW458776:WBW458793 WLS458776:WLS458793 WVO458776:WVO458793 G524312:G524329 JC524312:JC524329 SY524312:SY524329 ACU524312:ACU524329 AMQ524312:AMQ524329 AWM524312:AWM524329 BGI524312:BGI524329 BQE524312:BQE524329 CAA524312:CAA524329 CJW524312:CJW524329 CTS524312:CTS524329 DDO524312:DDO524329 DNK524312:DNK524329 DXG524312:DXG524329 EHC524312:EHC524329 EQY524312:EQY524329 FAU524312:FAU524329 FKQ524312:FKQ524329 FUM524312:FUM524329 GEI524312:GEI524329 GOE524312:GOE524329 GYA524312:GYA524329 HHW524312:HHW524329 HRS524312:HRS524329 IBO524312:IBO524329 ILK524312:ILK524329 IVG524312:IVG524329 JFC524312:JFC524329 JOY524312:JOY524329 JYU524312:JYU524329 KIQ524312:KIQ524329 KSM524312:KSM524329 LCI524312:LCI524329 LME524312:LME524329 LWA524312:LWA524329 MFW524312:MFW524329 MPS524312:MPS524329 MZO524312:MZO524329 NJK524312:NJK524329 NTG524312:NTG524329 ODC524312:ODC524329 OMY524312:OMY524329 OWU524312:OWU524329 PGQ524312:PGQ524329 PQM524312:PQM524329 QAI524312:QAI524329 QKE524312:QKE524329 QUA524312:QUA524329 RDW524312:RDW524329 RNS524312:RNS524329 RXO524312:RXO524329 SHK524312:SHK524329 SRG524312:SRG524329 TBC524312:TBC524329 TKY524312:TKY524329 TUU524312:TUU524329 UEQ524312:UEQ524329 UOM524312:UOM524329 UYI524312:UYI524329 VIE524312:VIE524329 VSA524312:VSA524329 WBW524312:WBW524329 WLS524312:WLS524329 WVO524312:WVO524329 G589848:G589865 JC589848:JC589865 SY589848:SY589865 ACU589848:ACU589865 AMQ589848:AMQ589865 AWM589848:AWM589865 BGI589848:BGI589865 BQE589848:BQE589865 CAA589848:CAA589865 CJW589848:CJW589865 CTS589848:CTS589865 DDO589848:DDO589865 DNK589848:DNK589865 DXG589848:DXG589865 EHC589848:EHC589865 EQY589848:EQY589865 FAU589848:FAU589865 FKQ589848:FKQ589865 FUM589848:FUM589865 GEI589848:GEI589865 GOE589848:GOE589865 GYA589848:GYA589865 HHW589848:HHW589865 HRS589848:HRS589865 IBO589848:IBO589865 ILK589848:ILK589865 IVG589848:IVG589865 JFC589848:JFC589865 JOY589848:JOY589865 JYU589848:JYU589865 KIQ589848:KIQ589865 KSM589848:KSM589865 LCI589848:LCI589865 LME589848:LME589865 LWA589848:LWA589865 MFW589848:MFW589865 MPS589848:MPS589865 MZO589848:MZO589865 NJK589848:NJK589865 NTG589848:NTG589865 ODC589848:ODC589865 OMY589848:OMY589865 OWU589848:OWU589865 PGQ589848:PGQ589865 PQM589848:PQM589865 QAI589848:QAI589865 QKE589848:QKE589865 QUA589848:QUA589865 RDW589848:RDW589865 RNS589848:RNS589865 RXO589848:RXO589865 SHK589848:SHK589865 SRG589848:SRG589865 TBC589848:TBC589865 TKY589848:TKY589865 TUU589848:TUU589865 UEQ589848:UEQ589865 UOM589848:UOM589865 UYI589848:UYI589865 VIE589848:VIE589865 VSA589848:VSA589865 WBW589848:WBW589865 WLS589848:WLS589865 WVO589848:WVO589865 G655384:G655401 JC655384:JC655401 SY655384:SY655401 ACU655384:ACU655401 AMQ655384:AMQ655401 AWM655384:AWM655401 BGI655384:BGI655401 BQE655384:BQE655401 CAA655384:CAA655401 CJW655384:CJW655401 CTS655384:CTS655401 DDO655384:DDO655401 DNK655384:DNK655401 DXG655384:DXG655401 EHC655384:EHC655401 EQY655384:EQY655401 FAU655384:FAU655401 FKQ655384:FKQ655401 FUM655384:FUM655401 GEI655384:GEI655401 GOE655384:GOE655401 GYA655384:GYA655401 HHW655384:HHW655401 HRS655384:HRS655401 IBO655384:IBO655401 ILK655384:ILK655401 IVG655384:IVG655401 JFC655384:JFC655401 JOY655384:JOY655401 JYU655384:JYU655401 KIQ655384:KIQ655401 KSM655384:KSM655401 LCI655384:LCI655401 LME655384:LME655401 LWA655384:LWA655401 MFW655384:MFW655401 MPS655384:MPS655401 MZO655384:MZO655401 NJK655384:NJK655401 NTG655384:NTG655401 ODC655384:ODC655401 OMY655384:OMY655401 OWU655384:OWU655401 PGQ655384:PGQ655401 PQM655384:PQM655401 QAI655384:QAI655401 QKE655384:QKE655401 QUA655384:QUA655401 RDW655384:RDW655401 RNS655384:RNS655401 RXO655384:RXO655401 SHK655384:SHK655401 SRG655384:SRG655401 TBC655384:TBC655401 TKY655384:TKY655401 TUU655384:TUU655401 UEQ655384:UEQ655401 UOM655384:UOM655401 UYI655384:UYI655401 VIE655384:VIE655401 VSA655384:VSA655401 WBW655384:WBW655401 WLS655384:WLS655401 WVO655384:WVO655401 G720920:G720937 JC720920:JC720937 SY720920:SY720937 ACU720920:ACU720937 AMQ720920:AMQ720937 AWM720920:AWM720937 BGI720920:BGI720937 BQE720920:BQE720937 CAA720920:CAA720937 CJW720920:CJW720937 CTS720920:CTS720937 DDO720920:DDO720937 DNK720920:DNK720937 DXG720920:DXG720937 EHC720920:EHC720937 EQY720920:EQY720937 FAU720920:FAU720937 FKQ720920:FKQ720937 FUM720920:FUM720937 GEI720920:GEI720937 GOE720920:GOE720937 GYA720920:GYA720937 HHW720920:HHW720937 HRS720920:HRS720937 IBO720920:IBO720937 ILK720920:ILK720937 IVG720920:IVG720937 JFC720920:JFC720937 JOY720920:JOY720937 JYU720920:JYU720937 KIQ720920:KIQ720937 KSM720920:KSM720937 LCI720920:LCI720937 LME720920:LME720937 LWA720920:LWA720937 MFW720920:MFW720937 MPS720920:MPS720937 MZO720920:MZO720937 NJK720920:NJK720937 NTG720920:NTG720937 ODC720920:ODC720937 OMY720920:OMY720937 OWU720920:OWU720937 PGQ720920:PGQ720937 PQM720920:PQM720937 QAI720920:QAI720937 QKE720920:QKE720937 QUA720920:QUA720937 RDW720920:RDW720937 RNS720920:RNS720937 RXO720920:RXO720937 SHK720920:SHK720937 SRG720920:SRG720937 TBC720920:TBC720937 TKY720920:TKY720937 TUU720920:TUU720937 UEQ720920:UEQ720937 UOM720920:UOM720937 UYI720920:UYI720937 VIE720920:VIE720937 VSA720920:VSA720937 WBW720920:WBW720937 WLS720920:WLS720937 WVO720920:WVO720937 G786456:G786473 JC786456:JC786473 SY786456:SY786473 ACU786456:ACU786473 AMQ786456:AMQ786473 AWM786456:AWM786473 BGI786456:BGI786473 BQE786456:BQE786473 CAA786456:CAA786473 CJW786456:CJW786473 CTS786456:CTS786473 DDO786456:DDO786473 DNK786456:DNK786473 DXG786456:DXG786473 EHC786456:EHC786473 EQY786456:EQY786473 FAU786456:FAU786473 FKQ786456:FKQ786473 FUM786456:FUM786473 GEI786456:GEI786473 GOE786456:GOE786473 GYA786456:GYA786473 HHW786456:HHW786473 HRS786456:HRS786473 IBO786456:IBO786473 ILK786456:ILK786473 IVG786456:IVG786473 JFC786456:JFC786473 JOY786456:JOY786473 JYU786456:JYU786473 KIQ786456:KIQ786473 KSM786456:KSM786473 LCI786456:LCI786473 LME786456:LME786473 LWA786456:LWA786473 MFW786456:MFW786473 MPS786456:MPS786473 MZO786456:MZO786473 NJK786456:NJK786473 NTG786456:NTG786473 ODC786456:ODC786473 OMY786456:OMY786473 OWU786456:OWU786473 PGQ786456:PGQ786473 PQM786456:PQM786473 QAI786456:QAI786473 QKE786456:QKE786473 QUA786456:QUA786473 RDW786456:RDW786473 RNS786456:RNS786473 RXO786456:RXO786473 SHK786456:SHK786473 SRG786456:SRG786473 TBC786456:TBC786473 TKY786456:TKY786473 TUU786456:TUU786473 UEQ786456:UEQ786473 UOM786456:UOM786473 UYI786456:UYI786473 VIE786456:VIE786473 VSA786456:VSA786473 WBW786456:WBW786473 WLS786456:WLS786473 WVO786456:WVO786473 G851992:G852009 JC851992:JC852009 SY851992:SY852009 ACU851992:ACU852009 AMQ851992:AMQ852009 AWM851992:AWM852009 BGI851992:BGI852009 BQE851992:BQE852009 CAA851992:CAA852009 CJW851992:CJW852009 CTS851992:CTS852009 DDO851992:DDO852009 DNK851992:DNK852009 DXG851992:DXG852009 EHC851992:EHC852009 EQY851992:EQY852009 FAU851992:FAU852009 FKQ851992:FKQ852009 FUM851992:FUM852009 GEI851992:GEI852009 GOE851992:GOE852009 GYA851992:GYA852009 HHW851992:HHW852009 HRS851992:HRS852009 IBO851992:IBO852009 ILK851992:ILK852009 IVG851992:IVG852009 JFC851992:JFC852009 JOY851992:JOY852009 JYU851992:JYU852009 KIQ851992:KIQ852009 KSM851992:KSM852009 LCI851992:LCI852009 LME851992:LME852009 LWA851992:LWA852009 MFW851992:MFW852009 MPS851992:MPS852009 MZO851992:MZO852009 NJK851992:NJK852009 NTG851992:NTG852009 ODC851992:ODC852009 OMY851992:OMY852009 OWU851992:OWU852009 PGQ851992:PGQ852009 PQM851992:PQM852009 QAI851992:QAI852009 QKE851992:QKE852009 QUA851992:QUA852009 RDW851992:RDW852009 RNS851992:RNS852009 RXO851992:RXO852009 SHK851992:SHK852009 SRG851992:SRG852009 TBC851992:TBC852009 TKY851992:TKY852009 TUU851992:TUU852009 UEQ851992:UEQ852009 UOM851992:UOM852009 UYI851992:UYI852009 VIE851992:VIE852009 VSA851992:VSA852009 WBW851992:WBW852009 WLS851992:WLS852009 WVO851992:WVO852009 G917528:G917545 JC917528:JC917545 SY917528:SY917545 ACU917528:ACU917545 AMQ917528:AMQ917545 AWM917528:AWM917545 BGI917528:BGI917545 BQE917528:BQE917545 CAA917528:CAA917545 CJW917528:CJW917545 CTS917528:CTS917545 DDO917528:DDO917545 DNK917528:DNK917545 DXG917528:DXG917545 EHC917528:EHC917545 EQY917528:EQY917545 FAU917528:FAU917545 FKQ917528:FKQ917545 FUM917528:FUM917545 GEI917528:GEI917545 GOE917528:GOE917545 GYA917528:GYA917545 HHW917528:HHW917545 HRS917528:HRS917545 IBO917528:IBO917545 ILK917528:ILK917545 IVG917528:IVG917545 JFC917528:JFC917545 JOY917528:JOY917545 JYU917528:JYU917545 KIQ917528:KIQ917545 KSM917528:KSM917545 LCI917528:LCI917545 LME917528:LME917545 LWA917528:LWA917545 MFW917528:MFW917545 MPS917528:MPS917545 MZO917528:MZO917545 NJK917528:NJK917545 NTG917528:NTG917545 ODC917528:ODC917545 OMY917528:OMY917545 OWU917528:OWU917545 PGQ917528:PGQ917545 PQM917528:PQM917545 QAI917528:QAI917545 QKE917528:QKE917545 QUA917528:QUA917545 RDW917528:RDW917545 RNS917528:RNS917545 RXO917528:RXO917545 SHK917528:SHK917545 SRG917528:SRG917545 TBC917528:TBC917545 TKY917528:TKY917545 TUU917528:TUU917545 UEQ917528:UEQ917545 UOM917528:UOM917545 UYI917528:UYI917545 VIE917528:VIE917545 VSA917528:VSA917545 WBW917528:WBW917545 WLS917528:WLS917545 WVO917528:WVO917545 G983064:G983081 JC983064:JC983081 SY983064:SY983081 ACU983064:ACU983081 AMQ983064:AMQ983081 AWM983064:AWM983081 BGI983064:BGI983081 BQE983064:BQE983081 CAA983064:CAA983081 CJW983064:CJW983081 CTS983064:CTS983081 DDO983064:DDO983081 DNK983064:DNK983081 DXG983064:DXG983081 EHC983064:EHC983081 EQY983064:EQY983081 FAU983064:FAU983081 FKQ983064:FKQ983081 FUM983064:FUM983081 GEI983064:GEI983081 GOE983064:GOE983081 GYA983064:GYA983081 HHW983064:HHW983081 HRS983064:HRS983081 IBO983064:IBO983081 ILK983064:ILK983081 IVG983064:IVG983081 JFC983064:JFC983081 JOY983064:JOY983081 JYU983064:JYU983081 KIQ983064:KIQ983081 KSM983064:KSM983081 LCI983064:LCI983081 LME983064:LME983081 LWA983064:LWA983081 MFW983064:MFW983081 MPS983064:MPS983081 MZO983064:MZO983081 NJK983064:NJK983081 NTG983064:NTG983081 ODC983064:ODC983081 OMY983064:OMY983081 OWU983064:OWU983081 PGQ983064:PGQ983081 PQM983064:PQM983081 QAI983064:QAI983081 QKE983064:QKE983081 QUA983064:QUA983081 RDW983064:RDW983081 RNS983064:RNS983081 RXO983064:RXO983081 SHK983064:SHK983081 SRG983064:SRG983081 TBC983064:TBC983081 TKY983064:TKY983081 TUU983064:TUU983081 UEQ983064:UEQ983081 UOM983064:UOM983081 UYI983064:UYI983081 VIE983064:VIE983081 VSA983064:VSA983081 WBW983064:WBW983081 WLS983064:WLS983081 WVO983064:WVO983081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G65594 JC65594 SY65594 ACU65594 AMQ65594 AWM65594 BGI65594 BQE65594 CAA65594 CJW65594 CTS65594 DDO65594 DNK65594 DXG65594 EHC65594 EQY65594 FAU65594 FKQ65594 FUM65594 GEI65594 GOE65594 GYA65594 HHW65594 HRS65594 IBO65594 ILK65594 IVG65594 JFC65594 JOY65594 JYU65594 KIQ65594 KSM65594 LCI65594 LME65594 LWA65594 MFW65594 MPS65594 MZO65594 NJK65594 NTG65594 ODC65594 OMY65594 OWU65594 PGQ65594 PQM65594 QAI65594 QKE65594 QUA65594 RDW65594 RNS65594 RXO65594 SHK65594 SRG65594 TBC65594 TKY65594 TUU65594 UEQ65594 UOM65594 UYI65594 VIE65594 VSA65594 WBW65594 WLS65594 WVO65594 G131130 JC131130 SY131130 ACU131130 AMQ131130 AWM131130 BGI131130 BQE131130 CAA131130 CJW131130 CTS131130 DDO131130 DNK131130 DXG131130 EHC131130 EQY131130 FAU131130 FKQ131130 FUM131130 GEI131130 GOE131130 GYA131130 HHW131130 HRS131130 IBO131130 ILK131130 IVG131130 JFC131130 JOY131130 JYU131130 KIQ131130 KSM131130 LCI131130 LME131130 LWA131130 MFW131130 MPS131130 MZO131130 NJK131130 NTG131130 ODC131130 OMY131130 OWU131130 PGQ131130 PQM131130 QAI131130 QKE131130 QUA131130 RDW131130 RNS131130 RXO131130 SHK131130 SRG131130 TBC131130 TKY131130 TUU131130 UEQ131130 UOM131130 UYI131130 VIE131130 VSA131130 WBW131130 WLS131130 WVO131130 G196666 JC196666 SY196666 ACU196666 AMQ196666 AWM196666 BGI196666 BQE196666 CAA196666 CJW196666 CTS196666 DDO196666 DNK196666 DXG196666 EHC196666 EQY196666 FAU196666 FKQ196666 FUM196666 GEI196666 GOE196666 GYA196666 HHW196666 HRS196666 IBO196666 ILK196666 IVG196666 JFC196666 JOY196666 JYU196666 KIQ196666 KSM196666 LCI196666 LME196666 LWA196666 MFW196666 MPS196666 MZO196666 NJK196666 NTG196666 ODC196666 OMY196666 OWU196666 PGQ196666 PQM196666 QAI196666 QKE196666 QUA196666 RDW196666 RNS196666 RXO196666 SHK196666 SRG196666 TBC196666 TKY196666 TUU196666 UEQ196666 UOM196666 UYI196666 VIE196666 VSA196666 WBW196666 WLS196666 WVO196666 G262202 JC262202 SY262202 ACU262202 AMQ262202 AWM262202 BGI262202 BQE262202 CAA262202 CJW262202 CTS262202 DDO262202 DNK262202 DXG262202 EHC262202 EQY262202 FAU262202 FKQ262202 FUM262202 GEI262202 GOE262202 GYA262202 HHW262202 HRS262202 IBO262202 ILK262202 IVG262202 JFC262202 JOY262202 JYU262202 KIQ262202 KSM262202 LCI262202 LME262202 LWA262202 MFW262202 MPS262202 MZO262202 NJK262202 NTG262202 ODC262202 OMY262202 OWU262202 PGQ262202 PQM262202 QAI262202 QKE262202 QUA262202 RDW262202 RNS262202 RXO262202 SHK262202 SRG262202 TBC262202 TKY262202 TUU262202 UEQ262202 UOM262202 UYI262202 VIE262202 VSA262202 WBW262202 WLS262202 WVO262202 G327738 JC327738 SY327738 ACU327738 AMQ327738 AWM327738 BGI327738 BQE327738 CAA327738 CJW327738 CTS327738 DDO327738 DNK327738 DXG327738 EHC327738 EQY327738 FAU327738 FKQ327738 FUM327738 GEI327738 GOE327738 GYA327738 HHW327738 HRS327738 IBO327738 ILK327738 IVG327738 JFC327738 JOY327738 JYU327738 KIQ327738 KSM327738 LCI327738 LME327738 LWA327738 MFW327738 MPS327738 MZO327738 NJK327738 NTG327738 ODC327738 OMY327738 OWU327738 PGQ327738 PQM327738 QAI327738 QKE327738 QUA327738 RDW327738 RNS327738 RXO327738 SHK327738 SRG327738 TBC327738 TKY327738 TUU327738 UEQ327738 UOM327738 UYI327738 VIE327738 VSA327738 WBW327738 WLS327738 WVO327738 G393274 JC393274 SY393274 ACU393274 AMQ393274 AWM393274 BGI393274 BQE393274 CAA393274 CJW393274 CTS393274 DDO393274 DNK393274 DXG393274 EHC393274 EQY393274 FAU393274 FKQ393274 FUM393274 GEI393274 GOE393274 GYA393274 HHW393274 HRS393274 IBO393274 ILK393274 IVG393274 JFC393274 JOY393274 JYU393274 KIQ393274 KSM393274 LCI393274 LME393274 LWA393274 MFW393274 MPS393274 MZO393274 NJK393274 NTG393274 ODC393274 OMY393274 OWU393274 PGQ393274 PQM393274 QAI393274 QKE393274 QUA393274 RDW393274 RNS393274 RXO393274 SHK393274 SRG393274 TBC393274 TKY393274 TUU393274 UEQ393274 UOM393274 UYI393274 VIE393274 VSA393274 WBW393274 WLS393274 WVO393274 G458810 JC458810 SY458810 ACU458810 AMQ458810 AWM458810 BGI458810 BQE458810 CAA458810 CJW458810 CTS458810 DDO458810 DNK458810 DXG458810 EHC458810 EQY458810 FAU458810 FKQ458810 FUM458810 GEI458810 GOE458810 GYA458810 HHW458810 HRS458810 IBO458810 ILK458810 IVG458810 JFC458810 JOY458810 JYU458810 KIQ458810 KSM458810 LCI458810 LME458810 LWA458810 MFW458810 MPS458810 MZO458810 NJK458810 NTG458810 ODC458810 OMY458810 OWU458810 PGQ458810 PQM458810 QAI458810 QKE458810 QUA458810 RDW458810 RNS458810 RXO458810 SHK458810 SRG458810 TBC458810 TKY458810 TUU458810 UEQ458810 UOM458810 UYI458810 VIE458810 VSA458810 WBW458810 WLS458810 WVO458810 G524346 JC524346 SY524346 ACU524346 AMQ524346 AWM524346 BGI524346 BQE524346 CAA524346 CJW524346 CTS524346 DDO524346 DNK524346 DXG524346 EHC524346 EQY524346 FAU524346 FKQ524346 FUM524346 GEI524346 GOE524346 GYA524346 HHW524346 HRS524346 IBO524346 ILK524346 IVG524346 JFC524346 JOY524346 JYU524346 KIQ524346 KSM524346 LCI524346 LME524346 LWA524346 MFW524346 MPS524346 MZO524346 NJK524346 NTG524346 ODC524346 OMY524346 OWU524346 PGQ524346 PQM524346 QAI524346 QKE524346 QUA524346 RDW524346 RNS524346 RXO524346 SHK524346 SRG524346 TBC524346 TKY524346 TUU524346 UEQ524346 UOM524346 UYI524346 VIE524346 VSA524346 WBW524346 WLS524346 WVO524346 G589882 JC589882 SY589882 ACU589882 AMQ589882 AWM589882 BGI589882 BQE589882 CAA589882 CJW589882 CTS589882 DDO589882 DNK589882 DXG589882 EHC589882 EQY589882 FAU589882 FKQ589882 FUM589882 GEI589882 GOE589882 GYA589882 HHW589882 HRS589882 IBO589882 ILK589882 IVG589882 JFC589882 JOY589882 JYU589882 KIQ589882 KSM589882 LCI589882 LME589882 LWA589882 MFW589882 MPS589882 MZO589882 NJK589882 NTG589882 ODC589882 OMY589882 OWU589882 PGQ589882 PQM589882 QAI589882 QKE589882 QUA589882 RDW589882 RNS589882 RXO589882 SHK589882 SRG589882 TBC589882 TKY589882 TUU589882 UEQ589882 UOM589882 UYI589882 VIE589882 VSA589882 WBW589882 WLS589882 WVO589882 G655418 JC655418 SY655418 ACU655418 AMQ655418 AWM655418 BGI655418 BQE655418 CAA655418 CJW655418 CTS655418 DDO655418 DNK655418 DXG655418 EHC655418 EQY655418 FAU655418 FKQ655418 FUM655418 GEI655418 GOE655418 GYA655418 HHW655418 HRS655418 IBO655418 ILK655418 IVG655418 JFC655418 JOY655418 JYU655418 KIQ655418 KSM655418 LCI655418 LME655418 LWA655418 MFW655418 MPS655418 MZO655418 NJK655418 NTG655418 ODC655418 OMY655418 OWU655418 PGQ655418 PQM655418 QAI655418 QKE655418 QUA655418 RDW655418 RNS655418 RXO655418 SHK655418 SRG655418 TBC655418 TKY655418 TUU655418 UEQ655418 UOM655418 UYI655418 VIE655418 VSA655418 WBW655418 WLS655418 WVO655418 G720954 JC720954 SY720954 ACU720954 AMQ720954 AWM720954 BGI720954 BQE720954 CAA720954 CJW720954 CTS720954 DDO720954 DNK720954 DXG720954 EHC720954 EQY720954 FAU720954 FKQ720954 FUM720954 GEI720954 GOE720954 GYA720954 HHW720954 HRS720954 IBO720954 ILK720954 IVG720954 JFC720954 JOY720954 JYU720954 KIQ720954 KSM720954 LCI720954 LME720954 LWA720954 MFW720954 MPS720954 MZO720954 NJK720954 NTG720954 ODC720954 OMY720954 OWU720954 PGQ720954 PQM720954 QAI720954 QKE720954 QUA720954 RDW720954 RNS720954 RXO720954 SHK720954 SRG720954 TBC720954 TKY720954 TUU720954 UEQ720954 UOM720954 UYI720954 VIE720954 VSA720954 WBW720954 WLS720954 WVO720954 G786490 JC786490 SY786490 ACU786490 AMQ786490 AWM786490 BGI786490 BQE786490 CAA786490 CJW786490 CTS786490 DDO786490 DNK786490 DXG786490 EHC786490 EQY786490 FAU786490 FKQ786490 FUM786490 GEI786490 GOE786490 GYA786490 HHW786490 HRS786490 IBO786490 ILK786490 IVG786490 JFC786490 JOY786490 JYU786490 KIQ786490 KSM786490 LCI786490 LME786490 LWA786490 MFW786490 MPS786490 MZO786490 NJK786490 NTG786490 ODC786490 OMY786490 OWU786490 PGQ786490 PQM786490 QAI786490 QKE786490 QUA786490 RDW786490 RNS786490 RXO786490 SHK786490 SRG786490 TBC786490 TKY786490 TUU786490 UEQ786490 UOM786490 UYI786490 VIE786490 VSA786490 WBW786490 WLS786490 WVO786490 G852026 JC852026 SY852026 ACU852026 AMQ852026 AWM852026 BGI852026 BQE852026 CAA852026 CJW852026 CTS852026 DDO852026 DNK852026 DXG852026 EHC852026 EQY852026 FAU852026 FKQ852026 FUM852026 GEI852026 GOE852026 GYA852026 HHW852026 HRS852026 IBO852026 ILK852026 IVG852026 JFC852026 JOY852026 JYU852026 KIQ852026 KSM852026 LCI852026 LME852026 LWA852026 MFW852026 MPS852026 MZO852026 NJK852026 NTG852026 ODC852026 OMY852026 OWU852026 PGQ852026 PQM852026 QAI852026 QKE852026 QUA852026 RDW852026 RNS852026 RXO852026 SHK852026 SRG852026 TBC852026 TKY852026 TUU852026 UEQ852026 UOM852026 UYI852026 VIE852026 VSA852026 WBW852026 WLS852026 WVO852026 G917562 JC917562 SY917562 ACU917562 AMQ917562 AWM917562 BGI917562 BQE917562 CAA917562 CJW917562 CTS917562 DDO917562 DNK917562 DXG917562 EHC917562 EQY917562 FAU917562 FKQ917562 FUM917562 GEI917562 GOE917562 GYA917562 HHW917562 HRS917562 IBO917562 ILK917562 IVG917562 JFC917562 JOY917562 JYU917562 KIQ917562 KSM917562 LCI917562 LME917562 LWA917562 MFW917562 MPS917562 MZO917562 NJK917562 NTG917562 ODC917562 OMY917562 OWU917562 PGQ917562 PQM917562 QAI917562 QKE917562 QUA917562 RDW917562 RNS917562 RXO917562 SHK917562 SRG917562 TBC917562 TKY917562 TUU917562 UEQ917562 UOM917562 UYI917562 VIE917562 VSA917562 WBW917562 WLS917562 WVO917562 G983098 JC983098 SY983098 ACU983098 AMQ983098 AWM983098 BGI983098 BQE983098 CAA983098 CJW983098 CTS983098 DDO983098 DNK983098 DXG983098 EHC983098 EQY983098 FAU983098 FKQ983098 FUM983098 GEI983098 GOE983098 GYA983098 HHW983098 HRS983098 IBO983098 ILK983098 IVG983098 JFC983098 JOY983098 JYU983098 KIQ983098 KSM983098 LCI983098 LME983098 LWA983098 MFW983098 MPS983098 MZO983098 NJK983098 NTG983098 ODC983098 OMY983098 OWU983098 PGQ983098 PQM983098 QAI983098 QKE983098 QUA983098 RDW983098 RNS983098 RXO983098 SHK983098 SRG983098 TBC983098 TKY983098 TUU983098 UEQ983098 UOM983098 UYI983098 VIE983098 VSA983098 WBW983098 WLS983098 WVO983098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G65555:G65557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G131091:G131093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G196627:G196629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G262163:G262165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G327699:G327701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G393235:G393237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G458771:G458773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G524307:G524309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G589843:G589845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G655379:G655381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G720915:G720917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G786451:G786453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G851987:G851989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G917523:G917525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G983059:G983061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 G45:G51 JC45:JC51 SY45:SY51 ACU45:ACU51 AMQ45:AMQ51 AWM45:AWM51 BGI45:BGI51 BQE45:BQE51 CAA45:CAA51 CJW45:CJW51 CTS45:CTS51 DDO45:DDO51 DNK45:DNK51 DXG45:DXG51 EHC45:EHC51 EQY45:EQY51 FAU45:FAU51 FKQ45:FKQ51 FUM45:FUM51 GEI45:GEI51 GOE45:GOE51 GYA45:GYA51 HHW45:HHW51 HRS45:HRS51 IBO45:IBO51 ILK45:ILK51 IVG45:IVG51 JFC45:JFC51 JOY45:JOY51 JYU45:JYU51 KIQ45:KIQ51 KSM45:KSM51 LCI45:LCI51 LME45:LME51 LWA45:LWA51 MFW45:MFW51 MPS45:MPS51 MZO45:MZO51 NJK45:NJK51 NTG45:NTG51 ODC45:ODC51 OMY45:OMY51 OWU45:OWU51 PGQ45:PGQ51 PQM45:PQM51 QAI45:QAI51 QKE45:QKE51 QUA45:QUA51 RDW45:RDW51 RNS45:RNS51 RXO45:RXO51 SHK45:SHK51 SRG45:SRG51 TBC45:TBC51 TKY45:TKY51 TUU45:TUU51 UEQ45:UEQ51 UOM45:UOM51 UYI45:UYI51 VIE45:VIE51 VSA45:VSA51 WBW45:WBW51 WLS45:WLS51 WVO45:WVO51 G65581:G65587 JC65581:JC65587 SY65581:SY65587 ACU65581:ACU65587 AMQ65581:AMQ65587 AWM65581:AWM65587 BGI65581:BGI65587 BQE65581:BQE65587 CAA65581:CAA65587 CJW65581:CJW65587 CTS65581:CTS65587 DDO65581:DDO65587 DNK65581:DNK65587 DXG65581:DXG65587 EHC65581:EHC65587 EQY65581:EQY65587 FAU65581:FAU65587 FKQ65581:FKQ65587 FUM65581:FUM65587 GEI65581:GEI65587 GOE65581:GOE65587 GYA65581:GYA65587 HHW65581:HHW65587 HRS65581:HRS65587 IBO65581:IBO65587 ILK65581:ILK65587 IVG65581:IVG65587 JFC65581:JFC65587 JOY65581:JOY65587 JYU65581:JYU65587 KIQ65581:KIQ65587 KSM65581:KSM65587 LCI65581:LCI65587 LME65581:LME65587 LWA65581:LWA65587 MFW65581:MFW65587 MPS65581:MPS65587 MZO65581:MZO65587 NJK65581:NJK65587 NTG65581:NTG65587 ODC65581:ODC65587 OMY65581:OMY65587 OWU65581:OWU65587 PGQ65581:PGQ65587 PQM65581:PQM65587 QAI65581:QAI65587 QKE65581:QKE65587 QUA65581:QUA65587 RDW65581:RDW65587 RNS65581:RNS65587 RXO65581:RXO65587 SHK65581:SHK65587 SRG65581:SRG65587 TBC65581:TBC65587 TKY65581:TKY65587 TUU65581:TUU65587 UEQ65581:UEQ65587 UOM65581:UOM65587 UYI65581:UYI65587 VIE65581:VIE65587 VSA65581:VSA65587 WBW65581:WBW65587 WLS65581:WLS65587 WVO65581:WVO65587 G131117:G131123 JC131117:JC131123 SY131117:SY131123 ACU131117:ACU131123 AMQ131117:AMQ131123 AWM131117:AWM131123 BGI131117:BGI131123 BQE131117:BQE131123 CAA131117:CAA131123 CJW131117:CJW131123 CTS131117:CTS131123 DDO131117:DDO131123 DNK131117:DNK131123 DXG131117:DXG131123 EHC131117:EHC131123 EQY131117:EQY131123 FAU131117:FAU131123 FKQ131117:FKQ131123 FUM131117:FUM131123 GEI131117:GEI131123 GOE131117:GOE131123 GYA131117:GYA131123 HHW131117:HHW131123 HRS131117:HRS131123 IBO131117:IBO131123 ILK131117:ILK131123 IVG131117:IVG131123 JFC131117:JFC131123 JOY131117:JOY131123 JYU131117:JYU131123 KIQ131117:KIQ131123 KSM131117:KSM131123 LCI131117:LCI131123 LME131117:LME131123 LWA131117:LWA131123 MFW131117:MFW131123 MPS131117:MPS131123 MZO131117:MZO131123 NJK131117:NJK131123 NTG131117:NTG131123 ODC131117:ODC131123 OMY131117:OMY131123 OWU131117:OWU131123 PGQ131117:PGQ131123 PQM131117:PQM131123 QAI131117:QAI131123 QKE131117:QKE131123 QUA131117:QUA131123 RDW131117:RDW131123 RNS131117:RNS131123 RXO131117:RXO131123 SHK131117:SHK131123 SRG131117:SRG131123 TBC131117:TBC131123 TKY131117:TKY131123 TUU131117:TUU131123 UEQ131117:UEQ131123 UOM131117:UOM131123 UYI131117:UYI131123 VIE131117:VIE131123 VSA131117:VSA131123 WBW131117:WBW131123 WLS131117:WLS131123 WVO131117:WVO131123 G196653:G196659 JC196653:JC196659 SY196653:SY196659 ACU196653:ACU196659 AMQ196653:AMQ196659 AWM196653:AWM196659 BGI196653:BGI196659 BQE196653:BQE196659 CAA196653:CAA196659 CJW196653:CJW196659 CTS196653:CTS196659 DDO196653:DDO196659 DNK196653:DNK196659 DXG196653:DXG196659 EHC196653:EHC196659 EQY196653:EQY196659 FAU196653:FAU196659 FKQ196653:FKQ196659 FUM196653:FUM196659 GEI196653:GEI196659 GOE196653:GOE196659 GYA196653:GYA196659 HHW196653:HHW196659 HRS196653:HRS196659 IBO196653:IBO196659 ILK196653:ILK196659 IVG196653:IVG196659 JFC196653:JFC196659 JOY196653:JOY196659 JYU196653:JYU196659 KIQ196653:KIQ196659 KSM196653:KSM196659 LCI196653:LCI196659 LME196653:LME196659 LWA196653:LWA196659 MFW196653:MFW196659 MPS196653:MPS196659 MZO196653:MZO196659 NJK196653:NJK196659 NTG196653:NTG196659 ODC196653:ODC196659 OMY196653:OMY196659 OWU196653:OWU196659 PGQ196653:PGQ196659 PQM196653:PQM196659 QAI196653:QAI196659 QKE196653:QKE196659 QUA196653:QUA196659 RDW196653:RDW196659 RNS196653:RNS196659 RXO196653:RXO196659 SHK196653:SHK196659 SRG196653:SRG196659 TBC196653:TBC196659 TKY196653:TKY196659 TUU196653:TUU196659 UEQ196653:UEQ196659 UOM196653:UOM196659 UYI196653:UYI196659 VIE196653:VIE196659 VSA196653:VSA196659 WBW196653:WBW196659 WLS196653:WLS196659 WVO196653:WVO196659 G262189:G262195 JC262189:JC262195 SY262189:SY262195 ACU262189:ACU262195 AMQ262189:AMQ262195 AWM262189:AWM262195 BGI262189:BGI262195 BQE262189:BQE262195 CAA262189:CAA262195 CJW262189:CJW262195 CTS262189:CTS262195 DDO262189:DDO262195 DNK262189:DNK262195 DXG262189:DXG262195 EHC262189:EHC262195 EQY262189:EQY262195 FAU262189:FAU262195 FKQ262189:FKQ262195 FUM262189:FUM262195 GEI262189:GEI262195 GOE262189:GOE262195 GYA262189:GYA262195 HHW262189:HHW262195 HRS262189:HRS262195 IBO262189:IBO262195 ILK262189:ILK262195 IVG262189:IVG262195 JFC262189:JFC262195 JOY262189:JOY262195 JYU262189:JYU262195 KIQ262189:KIQ262195 KSM262189:KSM262195 LCI262189:LCI262195 LME262189:LME262195 LWA262189:LWA262195 MFW262189:MFW262195 MPS262189:MPS262195 MZO262189:MZO262195 NJK262189:NJK262195 NTG262189:NTG262195 ODC262189:ODC262195 OMY262189:OMY262195 OWU262189:OWU262195 PGQ262189:PGQ262195 PQM262189:PQM262195 QAI262189:QAI262195 QKE262189:QKE262195 QUA262189:QUA262195 RDW262189:RDW262195 RNS262189:RNS262195 RXO262189:RXO262195 SHK262189:SHK262195 SRG262189:SRG262195 TBC262189:TBC262195 TKY262189:TKY262195 TUU262189:TUU262195 UEQ262189:UEQ262195 UOM262189:UOM262195 UYI262189:UYI262195 VIE262189:VIE262195 VSA262189:VSA262195 WBW262189:WBW262195 WLS262189:WLS262195 WVO262189:WVO262195 G327725:G327731 JC327725:JC327731 SY327725:SY327731 ACU327725:ACU327731 AMQ327725:AMQ327731 AWM327725:AWM327731 BGI327725:BGI327731 BQE327725:BQE327731 CAA327725:CAA327731 CJW327725:CJW327731 CTS327725:CTS327731 DDO327725:DDO327731 DNK327725:DNK327731 DXG327725:DXG327731 EHC327725:EHC327731 EQY327725:EQY327731 FAU327725:FAU327731 FKQ327725:FKQ327731 FUM327725:FUM327731 GEI327725:GEI327731 GOE327725:GOE327731 GYA327725:GYA327731 HHW327725:HHW327731 HRS327725:HRS327731 IBO327725:IBO327731 ILK327725:ILK327731 IVG327725:IVG327731 JFC327725:JFC327731 JOY327725:JOY327731 JYU327725:JYU327731 KIQ327725:KIQ327731 KSM327725:KSM327731 LCI327725:LCI327731 LME327725:LME327731 LWA327725:LWA327731 MFW327725:MFW327731 MPS327725:MPS327731 MZO327725:MZO327731 NJK327725:NJK327731 NTG327725:NTG327731 ODC327725:ODC327731 OMY327725:OMY327731 OWU327725:OWU327731 PGQ327725:PGQ327731 PQM327725:PQM327731 QAI327725:QAI327731 QKE327725:QKE327731 QUA327725:QUA327731 RDW327725:RDW327731 RNS327725:RNS327731 RXO327725:RXO327731 SHK327725:SHK327731 SRG327725:SRG327731 TBC327725:TBC327731 TKY327725:TKY327731 TUU327725:TUU327731 UEQ327725:UEQ327731 UOM327725:UOM327731 UYI327725:UYI327731 VIE327725:VIE327731 VSA327725:VSA327731 WBW327725:WBW327731 WLS327725:WLS327731 WVO327725:WVO327731 G393261:G393267 JC393261:JC393267 SY393261:SY393267 ACU393261:ACU393267 AMQ393261:AMQ393267 AWM393261:AWM393267 BGI393261:BGI393267 BQE393261:BQE393267 CAA393261:CAA393267 CJW393261:CJW393267 CTS393261:CTS393267 DDO393261:DDO393267 DNK393261:DNK393267 DXG393261:DXG393267 EHC393261:EHC393267 EQY393261:EQY393267 FAU393261:FAU393267 FKQ393261:FKQ393267 FUM393261:FUM393267 GEI393261:GEI393267 GOE393261:GOE393267 GYA393261:GYA393267 HHW393261:HHW393267 HRS393261:HRS393267 IBO393261:IBO393267 ILK393261:ILK393267 IVG393261:IVG393267 JFC393261:JFC393267 JOY393261:JOY393267 JYU393261:JYU393267 KIQ393261:KIQ393267 KSM393261:KSM393267 LCI393261:LCI393267 LME393261:LME393267 LWA393261:LWA393267 MFW393261:MFW393267 MPS393261:MPS393267 MZO393261:MZO393267 NJK393261:NJK393267 NTG393261:NTG393267 ODC393261:ODC393267 OMY393261:OMY393267 OWU393261:OWU393267 PGQ393261:PGQ393267 PQM393261:PQM393267 QAI393261:QAI393267 QKE393261:QKE393267 QUA393261:QUA393267 RDW393261:RDW393267 RNS393261:RNS393267 RXO393261:RXO393267 SHK393261:SHK393267 SRG393261:SRG393267 TBC393261:TBC393267 TKY393261:TKY393267 TUU393261:TUU393267 UEQ393261:UEQ393267 UOM393261:UOM393267 UYI393261:UYI393267 VIE393261:VIE393267 VSA393261:VSA393267 WBW393261:WBW393267 WLS393261:WLS393267 WVO393261:WVO393267 G458797:G458803 JC458797:JC458803 SY458797:SY458803 ACU458797:ACU458803 AMQ458797:AMQ458803 AWM458797:AWM458803 BGI458797:BGI458803 BQE458797:BQE458803 CAA458797:CAA458803 CJW458797:CJW458803 CTS458797:CTS458803 DDO458797:DDO458803 DNK458797:DNK458803 DXG458797:DXG458803 EHC458797:EHC458803 EQY458797:EQY458803 FAU458797:FAU458803 FKQ458797:FKQ458803 FUM458797:FUM458803 GEI458797:GEI458803 GOE458797:GOE458803 GYA458797:GYA458803 HHW458797:HHW458803 HRS458797:HRS458803 IBO458797:IBO458803 ILK458797:ILK458803 IVG458797:IVG458803 JFC458797:JFC458803 JOY458797:JOY458803 JYU458797:JYU458803 KIQ458797:KIQ458803 KSM458797:KSM458803 LCI458797:LCI458803 LME458797:LME458803 LWA458797:LWA458803 MFW458797:MFW458803 MPS458797:MPS458803 MZO458797:MZO458803 NJK458797:NJK458803 NTG458797:NTG458803 ODC458797:ODC458803 OMY458797:OMY458803 OWU458797:OWU458803 PGQ458797:PGQ458803 PQM458797:PQM458803 QAI458797:QAI458803 QKE458797:QKE458803 QUA458797:QUA458803 RDW458797:RDW458803 RNS458797:RNS458803 RXO458797:RXO458803 SHK458797:SHK458803 SRG458797:SRG458803 TBC458797:TBC458803 TKY458797:TKY458803 TUU458797:TUU458803 UEQ458797:UEQ458803 UOM458797:UOM458803 UYI458797:UYI458803 VIE458797:VIE458803 VSA458797:VSA458803 WBW458797:WBW458803 WLS458797:WLS458803 WVO458797:WVO458803 G524333:G524339 JC524333:JC524339 SY524333:SY524339 ACU524333:ACU524339 AMQ524333:AMQ524339 AWM524333:AWM524339 BGI524333:BGI524339 BQE524333:BQE524339 CAA524333:CAA524339 CJW524333:CJW524339 CTS524333:CTS524339 DDO524333:DDO524339 DNK524333:DNK524339 DXG524333:DXG524339 EHC524333:EHC524339 EQY524333:EQY524339 FAU524333:FAU524339 FKQ524333:FKQ524339 FUM524333:FUM524339 GEI524333:GEI524339 GOE524333:GOE524339 GYA524333:GYA524339 HHW524333:HHW524339 HRS524333:HRS524339 IBO524333:IBO524339 ILK524333:ILK524339 IVG524333:IVG524339 JFC524333:JFC524339 JOY524333:JOY524339 JYU524333:JYU524339 KIQ524333:KIQ524339 KSM524333:KSM524339 LCI524333:LCI524339 LME524333:LME524339 LWA524333:LWA524339 MFW524333:MFW524339 MPS524333:MPS524339 MZO524333:MZO524339 NJK524333:NJK524339 NTG524333:NTG524339 ODC524333:ODC524339 OMY524333:OMY524339 OWU524333:OWU524339 PGQ524333:PGQ524339 PQM524333:PQM524339 QAI524333:QAI524339 QKE524333:QKE524339 QUA524333:QUA524339 RDW524333:RDW524339 RNS524333:RNS524339 RXO524333:RXO524339 SHK524333:SHK524339 SRG524333:SRG524339 TBC524333:TBC524339 TKY524333:TKY524339 TUU524333:TUU524339 UEQ524333:UEQ524339 UOM524333:UOM524339 UYI524333:UYI524339 VIE524333:VIE524339 VSA524333:VSA524339 WBW524333:WBW524339 WLS524333:WLS524339 WVO524333:WVO524339 G589869:G589875 JC589869:JC589875 SY589869:SY589875 ACU589869:ACU589875 AMQ589869:AMQ589875 AWM589869:AWM589875 BGI589869:BGI589875 BQE589869:BQE589875 CAA589869:CAA589875 CJW589869:CJW589875 CTS589869:CTS589875 DDO589869:DDO589875 DNK589869:DNK589875 DXG589869:DXG589875 EHC589869:EHC589875 EQY589869:EQY589875 FAU589869:FAU589875 FKQ589869:FKQ589875 FUM589869:FUM589875 GEI589869:GEI589875 GOE589869:GOE589875 GYA589869:GYA589875 HHW589869:HHW589875 HRS589869:HRS589875 IBO589869:IBO589875 ILK589869:ILK589875 IVG589869:IVG589875 JFC589869:JFC589875 JOY589869:JOY589875 JYU589869:JYU589875 KIQ589869:KIQ589875 KSM589869:KSM589875 LCI589869:LCI589875 LME589869:LME589875 LWA589869:LWA589875 MFW589869:MFW589875 MPS589869:MPS589875 MZO589869:MZO589875 NJK589869:NJK589875 NTG589869:NTG589875 ODC589869:ODC589875 OMY589869:OMY589875 OWU589869:OWU589875 PGQ589869:PGQ589875 PQM589869:PQM589875 QAI589869:QAI589875 QKE589869:QKE589875 QUA589869:QUA589875 RDW589869:RDW589875 RNS589869:RNS589875 RXO589869:RXO589875 SHK589869:SHK589875 SRG589869:SRG589875 TBC589869:TBC589875 TKY589869:TKY589875 TUU589869:TUU589875 UEQ589869:UEQ589875 UOM589869:UOM589875 UYI589869:UYI589875 VIE589869:VIE589875 VSA589869:VSA589875 WBW589869:WBW589875 WLS589869:WLS589875 WVO589869:WVO589875 G655405:G655411 JC655405:JC655411 SY655405:SY655411 ACU655405:ACU655411 AMQ655405:AMQ655411 AWM655405:AWM655411 BGI655405:BGI655411 BQE655405:BQE655411 CAA655405:CAA655411 CJW655405:CJW655411 CTS655405:CTS655411 DDO655405:DDO655411 DNK655405:DNK655411 DXG655405:DXG655411 EHC655405:EHC655411 EQY655405:EQY655411 FAU655405:FAU655411 FKQ655405:FKQ655411 FUM655405:FUM655411 GEI655405:GEI655411 GOE655405:GOE655411 GYA655405:GYA655411 HHW655405:HHW655411 HRS655405:HRS655411 IBO655405:IBO655411 ILK655405:ILK655411 IVG655405:IVG655411 JFC655405:JFC655411 JOY655405:JOY655411 JYU655405:JYU655411 KIQ655405:KIQ655411 KSM655405:KSM655411 LCI655405:LCI655411 LME655405:LME655411 LWA655405:LWA655411 MFW655405:MFW655411 MPS655405:MPS655411 MZO655405:MZO655411 NJK655405:NJK655411 NTG655405:NTG655411 ODC655405:ODC655411 OMY655405:OMY655411 OWU655405:OWU655411 PGQ655405:PGQ655411 PQM655405:PQM655411 QAI655405:QAI655411 QKE655405:QKE655411 QUA655405:QUA655411 RDW655405:RDW655411 RNS655405:RNS655411 RXO655405:RXO655411 SHK655405:SHK655411 SRG655405:SRG655411 TBC655405:TBC655411 TKY655405:TKY655411 TUU655405:TUU655411 UEQ655405:UEQ655411 UOM655405:UOM655411 UYI655405:UYI655411 VIE655405:VIE655411 VSA655405:VSA655411 WBW655405:WBW655411 WLS655405:WLS655411 WVO655405:WVO655411 G720941:G720947 JC720941:JC720947 SY720941:SY720947 ACU720941:ACU720947 AMQ720941:AMQ720947 AWM720941:AWM720947 BGI720941:BGI720947 BQE720941:BQE720947 CAA720941:CAA720947 CJW720941:CJW720947 CTS720941:CTS720947 DDO720941:DDO720947 DNK720941:DNK720947 DXG720941:DXG720947 EHC720941:EHC720947 EQY720941:EQY720947 FAU720941:FAU720947 FKQ720941:FKQ720947 FUM720941:FUM720947 GEI720941:GEI720947 GOE720941:GOE720947 GYA720941:GYA720947 HHW720941:HHW720947 HRS720941:HRS720947 IBO720941:IBO720947 ILK720941:ILK720947 IVG720941:IVG720947 JFC720941:JFC720947 JOY720941:JOY720947 JYU720941:JYU720947 KIQ720941:KIQ720947 KSM720941:KSM720947 LCI720941:LCI720947 LME720941:LME720947 LWA720941:LWA720947 MFW720941:MFW720947 MPS720941:MPS720947 MZO720941:MZO720947 NJK720941:NJK720947 NTG720941:NTG720947 ODC720941:ODC720947 OMY720941:OMY720947 OWU720941:OWU720947 PGQ720941:PGQ720947 PQM720941:PQM720947 QAI720941:QAI720947 QKE720941:QKE720947 QUA720941:QUA720947 RDW720941:RDW720947 RNS720941:RNS720947 RXO720941:RXO720947 SHK720941:SHK720947 SRG720941:SRG720947 TBC720941:TBC720947 TKY720941:TKY720947 TUU720941:TUU720947 UEQ720941:UEQ720947 UOM720941:UOM720947 UYI720941:UYI720947 VIE720941:VIE720947 VSA720941:VSA720947 WBW720941:WBW720947 WLS720941:WLS720947 WVO720941:WVO720947 G786477:G786483 JC786477:JC786483 SY786477:SY786483 ACU786477:ACU786483 AMQ786477:AMQ786483 AWM786477:AWM786483 BGI786477:BGI786483 BQE786477:BQE786483 CAA786477:CAA786483 CJW786477:CJW786483 CTS786477:CTS786483 DDO786477:DDO786483 DNK786477:DNK786483 DXG786477:DXG786483 EHC786477:EHC786483 EQY786477:EQY786483 FAU786477:FAU786483 FKQ786477:FKQ786483 FUM786477:FUM786483 GEI786477:GEI786483 GOE786477:GOE786483 GYA786477:GYA786483 HHW786477:HHW786483 HRS786477:HRS786483 IBO786477:IBO786483 ILK786477:ILK786483 IVG786477:IVG786483 JFC786477:JFC786483 JOY786477:JOY786483 JYU786477:JYU786483 KIQ786477:KIQ786483 KSM786477:KSM786483 LCI786477:LCI786483 LME786477:LME786483 LWA786477:LWA786483 MFW786477:MFW786483 MPS786477:MPS786483 MZO786477:MZO786483 NJK786477:NJK786483 NTG786477:NTG786483 ODC786477:ODC786483 OMY786477:OMY786483 OWU786477:OWU786483 PGQ786477:PGQ786483 PQM786477:PQM786483 QAI786477:QAI786483 QKE786477:QKE786483 QUA786477:QUA786483 RDW786477:RDW786483 RNS786477:RNS786483 RXO786477:RXO786483 SHK786477:SHK786483 SRG786477:SRG786483 TBC786477:TBC786483 TKY786477:TKY786483 TUU786477:TUU786483 UEQ786477:UEQ786483 UOM786477:UOM786483 UYI786477:UYI786483 VIE786477:VIE786483 VSA786477:VSA786483 WBW786477:WBW786483 WLS786477:WLS786483 WVO786477:WVO786483 G852013:G852019 JC852013:JC852019 SY852013:SY852019 ACU852013:ACU852019 AMQ852013:AMQ852019 AWM852013:AWM852019 BGI852013:BGI852019 BQE852013:BQE852019 CAA852013:CAA852019 CJW852013:CJW852019 CTS852013:CTS852019 DDO852013:DDO852019 DNK852013:DNK852019 DXG852013:DXG852019 EHC852013:EHC852019 EQY852013:EQY852019 FAU852013:FAU852019 FKQ852013:FKQ852019 FUM852013:FUM852019 GEI852013:GEI852019 GOE852013:GOE852019 GYA852013:GYA852019 HHW852013:HHW852019 HRS852013:HRS852019 IBO852013:IBO852019 ILK852013:ILK852019 IVG852013:IVG852019 JFC852013:JFC852019 JOY852013:JOY852019 JYU852013:JYU852019 KIQ852013:KIQ852019 KSM852013:KSM852019 LCI852013:LCI852019 LME852013:LME852019 LWA852013:LWA852019 MFW852013:MFW852019 MPS852013:MPS852019 MZO852013:MZO852019 NJK852013:NJK852019 NTG852013:NTG852019 ODC852013:ODC852019 OMY852013:OMY852019 OWU852013:OWU852019 PGQ852013:PGQ852019 PQM852013:PQM852019 QAI852013:QAI852019 QKE852013:QKE852019 QUA852013:QUA852019 RDW852013:RDW852019 RNS852013:RNS852019 RXO852013:RXO852019 SHK852013:SHK852019 SRG852013:SRG852019 TBC852013:TBC852019 TKY852013:TKY852019 TUU852013:TUU852019 UEQ852013:UEQ852019 UOM852013:UOM852019 UYI852013:UYI852019 VIE852013:VIE852019 VSA852013:VSA852019 WBW852013:WBW852019 WLS852013:WLS852019 WVO852013:WVO852019 G917549:G917555 JC917549:JC917555 SY917549:SY917555 ACU917549:ACU917555 AMQ917549:AMQ917555 AWM917549:AWM917555 BGI917549:BGI917555 BQE917549:BQE917555 CAA917549:CAA917555 CJW917549:CJW917555 CTS917549:CTS917555 DDO917549:DDO917555 DNK917549:DNK917555 DXG917549:DXG917555 EHC917549:EHC917555 EQY917549:EQY917555 FAU917549:FAU917555 FKQ917549:FKQ917555 FUM917549:FUM917555 GEI917549:GEI917555 GOE917549:GOE917555 GYA917549:GYA917555 HHW917549:HHW917555 HRS917549:HRS917555 IBO917549:IBO917555 ILK917549:ILK917555 IVG917549:IVG917555 JFC917549:JFC917555 JOY917549:JOY917555 JYU917549:JYU917555 KIQ917549:KIQ917555 KSM917549:KSM917555 LCI917549:LCI917555 LME917549:LME917555 LWA917549:LWA917555 MFW917549:MFW917555 MPS917549:MPS917555 MZO917549:MZO917555 NJK917549:NJK917555 NTG917549:NTG917555 ODC917549:ODC917555 OMY917549:OMY917555 OWU917549:OWU917555 PGQ917549:PGQ917555 PQM917549:PQM917555 QAI917549:QAI917555 QKE917549:QKE917555 QUA917549:QUA917555 RDW917549:RDW917555 RNS917549:RNS917555 RXO917549:RXO917555 SHK917549:SHK917555 SRG917549:SRG917555 TBC917549:TBC917555 TKY917549:TKY917555 TUU917549:TUU917555 UEQ917549:UEQ917555 UOM917549:UOM917555 UYI917549:UYI917555 VIE917549:VIE917555 VSA917549:VSA917555 WBW917549:WBW917555 WLS917549:WLS917555 WVO917549:WVO917555 G983085:G983091 JC983085:JC983091 SY983085:SY983091 ACU983085:ACU983091 AMQ983085:AMQ983091 AWM983085:AWM983091 BGI983085:BGI983091 BQE983085:BQE983091 CAA983085:CAA983091 CJW983085:CJW983091 CTS983085:CTS983091 DDO983085:DDO983091 DNK983085:DNK983091 DXG983085:DXG983091 EHC983085:EHC983091 EQY983085:EQY983091 FAU983085:FAU983091 FKQ983085:FKQ983091 FUM983085:FUM983091 GEI983085:GEI983091 GOE983085:GOE983091 GYA983085:GYA983091 HHW983085:HHW983091 HRS983085:HRS983091 IBO983085:IBO983091 ILK983085:ILK983091 IVG983085:IVG983091 JFC983085:JFC983091 JOY983085:JOY983091 JYU983085:JYU983091 KIQ983085:KIQ983091 KSM983085:KSM983091 LCI983085:LCI983091 LME983085:LME983091 LWA983085:LWA983091 MFW983085:MFW983091 MPS983085:MPS983091 MZO983085:MZO983091 NJK983085:NJK983091 NTG983085:NTG983091 ODC983085:ODC983091 OMY983085:OMY983091 OWU983085:OWU983091 PGQ983085:PGQ983091 PQM983085:PQM983091 QAI983085:QAI983091 QKE983085:QKE983091 QUA983085:QUA983091 RDW983085:RDW983091 RNS983085:RNS983091 RXO983085:RXO983091 SHK983085:SHK983091 SRG983085:SRG983091 TBC983085:TBC983091 TKY983085:TKY983091 TUU983085:TUU983091 UEQ983085:UEQ983091 UOM983085:UOM983091 UYI983085:UYI983091 VIE983085:VIE983091 VSA983085:VSA983091 WBW983085:WBW983091 WLS983085:WLS983091 WVO983085:WVO983091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flagSum_List02_2</vt:lpstr>
      <vt:lpstr>List02_p1</vt:lpstr>
      <vt:lpstr>List02_p3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2015-05-05T08:24:06Z</dcterms:modified>
</cp:coreProperties>
</file>